
<file path=[Content_Types].xml><?xml version="1.0" encoding="utf-8"?>
<Types xmlns="http://schemas.openxmlformats.org/package/2006/content-types"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9" i="1" l="1"/>
  <c r="X80" i="1" l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X109" i="1" l="1"/>
</calcChain>
</file>

<file path=xl/sharedStrings.xml><?xml version="1.0" encoding="utf-8"?>
<sst xmlns="http://schemas.openxmlformats.org/spreadsheetml/2006/main" count="1508" uniqueCount="458">
  <si>
    <t>Photo</t>
  </si>
  <si>
    <t>P.LIST No.</t>
  </si>
  <si>
    <t>Carton No</t>
  </si>
  <si>
    <t>Gross Wgt</t>
  </si>
  <si>
    <t>Net Wgt</t>
  </si>
  <si>
    <t>Net Wgt Product</t>
  </si>
  <si>
    <t>L</t>
  </si>
  <si>
    <t>W</t>
  </si>
  <si>
    <t>H</t>
  </si>
  <si>
    <t>SKU</t>
  </si>
  <si>
    <t>Item</t>
  </si>
  <si>
    <t>Style no.</t>
  </si>
  <si>
    <t>GEN</t>
  </si>
  <si>
    <t>Color</t>
  </si>
  <si>
    <t>Size</t>
  </si>
  <si>
    <t>Category</t>
  </si>
  <si>
    <t>SubCategory</t>
  </si>
  <si>
    <t>Ean Code</t>
  </si>
  <si>
    <t>Duty Category</t>
  </si>
  <si>
    <t>Pri. Comp.</t>
  </si>
  <si>
    <t>Made In</t>
  </si>
  <si>
    <t>Q.ty</t>
  </si>
  <si>
    <t>Retail Pr</t>
  </si>
  <si>
    <t>Amount</t>
  </si>
  <si>
    <t xml:space="preserve">113438 </t>
  </si>
  <si>
    <t>4/10</t>
  </si>
  <si>
    <t>270002705</t>
  </si>
  <si>
    <t>GIRL FABRIC SHORTS</t>
  </si>
  <si>
    <t>04503</t>
  </si>
  <si>
    <t>Kids</t>
  </si>
  <si>
    <t>PNK</t>
  </si>
  <si>
    <t>12Y</t>
  </si>
  <si>
    <t>Apparel</t>
  </si>
  <si>
    <t>Trousers</t>
  </si>
  <si>
    <t>8033861105999</t>
  </si>
  <si>
    <t>6204629090</t>
  </si>
  <si>
    <t>100%CottonWOVEN</t>
  </si>
  <si>
    <t>TUN</t>
  </si>
  <si>
    <t>270002813</t>
  </si>
  <si>
    <t>BABYGIRL HOOD F/ZIP+PANT</t>
  </si>
  <si>
    <t>04528</t>
  </si>
  <si>
    <t>Infant</t>
  </si>
  <si>
    <t>.</t>
  </si>
  <si>
    <t>M0-3</t>
  </si>
  <si>
    <t>Set</t>
  </si>
  <si>
    <t>8033861107078</t>
  </si>
  <si>
    <t>6111209000</t>
  </si>
  <si>
    <t>85%Cotton,25%PAKNITTED</t>
  </si>
  <si>
    <t>I</t>
  </si>
  <si>
    <t>270003613</t>
  </si>
  <si>
    <t>KID L/S T-SH POSTMARK 2SC</t>
  </si>
  <si>
    <t>04718</t>
  </si>
  <si>
    <t>BLU</t>
  </si>
  <si>
    <t>7Y</t>
  </si>
  <si>
    <t>T-shirt</t>
  </si>
  <si>
    <t>8033861114779</t>
  </si>
  <si>
    <t>6109100010</t>
  </si>
  <si>
    <t>100%CottonKNITTED</t>
  </si>
  <si>
    <t>IND</t>
  </si>
  <si>
    <t>270005747</t>
  </si>
  <si>
    <t>BOY S/S STRIP.POLO PR.HORSE</t>
  </si>
  <si>
    <t>05396</t>
  </si>
  <si>
    <t>WHT</t>
  </si>
  <si>
    <t>Polo</t>
  </si>
  <si>
    <t>8033861135798</t>
  </si>
  <si>
    <t>6105100000</t>
  </si>
  <si>
    <t>100%COTTONKNITTED</t>
  </si>
  <si>
    <t>270005813</t>
  </si>
  <si>
    <t xml:space="preserve">BOY L/S POLO EST.1947                        </t>
  </si>
  <si>
    <t>05411</t>
  </si>
  <si>
    <t>8033861136375</t>
  </si>
  <si>
    <t>R</t>
  </si>
  <si>
    <t>270006918</t>
  </si>
  <si>
    <t>KID L/S WINNING.. TSH</t>
  </si>
  <si>
    <t>05796</t>
  </si>
  <si>
    <t>RED</t>
  </si>
  <si>
    <t>2Y</t>
  </si>
  <si>
    <t>8033861146985</t>
  </si>
  <si>
    <t>95%COTTON,5%EAKNITTED</t>
  </si>
  <si>
    <t>CHI</t>
  </si>
  <si>
    <t>270006976</t>
  </si>
  <si>
    <t>GIRL DIAMOND VNECK TRICOT</t>
  </si>
  <si>
    <t>05802</t>
  </si>
  <si>
    <t>FXA</t>
  </si>
  <si>
    <t>9Y</t>
  </si>
  <si>
    <t>Jumper</t>
  </si>
  <si>
    <t>8033861147562</t>
  </si>
  <si>
    <t>6110119000</t>
  </si>
  <si>
    <t>80%WO,20%PAKNITTED</t>
  </si>
  <si>
    <t>270006977</t>
  </si>
  <si>
    <t>11Y</t>
  </si>
  <si>
    <t>8033861147579</t>
  </si>
  <si>
    <t>270008754</t>
  </si>
  <si>
    <t>BOY TSHIRT 500 MONDIAL</t>
  </si>
  <si>
    <t>10031</t>
  </si>
  <si>
    <t>8033861029486</t>
  </si>
  <si>
    <t>TUR</t>
  </si>
  <si>
    <t>270008770</t>
  </si>
  <si>
    <t>BOY TSHIRT BOUCANIERS</t>
  </si>
  <si>
    <t>10033</t>
  </si>
  <si>
    <t>8033861029646</t>
  </si>
  <si>
    <t>270008776</t>
  </si>
  <si>
    <t>BOY TSHIRT 250 CALIFORNIA</t>
  </si>
  <si>
    <t>10034</t>
  </si>
  <si>
    <t>SKY</t>
  </si>
  <si>
    <t>8033861029707</t>
  </si>
  <si>
    <t>270008876</t>
  </si>
  <si>
    <t>GIRL DENIM SHORTS</t>
  </si>
  <si>
    <t>10060</t>
  </si>
  <si>
    <t>3Y</t>
  </si>
  <si>
    <t>8033861030284</t>
  </si>
  <si>
    <t>270008877</t>
  </si>
  <si>
    <t>5Y</t>
  </si>
  <si>
    <t>8033861030291</t>
  </si>
  <si>
    <t>270008878</t>
  </si>
  <si>
    <t>8033861030307</t>
  </si>
  <si>
    <t>270008879</t>
  </si>
  <si>
    <t>8033861030314</t>
  </si>
  <si>
    <t>270008880</t>
  </si>
  <si>
    <t>8033861030321</t>
  </si>
  <si>
    <t>270009012</t>
  </si>
  <si>
    <t>KID BIG SUNDAY TSHIRT</t>
  </si>
  <si>
    <t>10086</t>
  </si>
  <si>
    <t>YLW</t>
  </si>
  <si>
    <t>8033861161612</t>
  </si>
  <si>
    <t>BD</t>
  </si>
  <si>
    <t>270009018</t>
  </si>
  <si>
    <t>KID FIORANO TRACK TSHIRT</t>
  </si>
  <si>
    <t>10088</t>
  </si>
  <si>
    <t>8033861031090</t>
  </si>
  <si>
    <t>270009019</t>
  </si>
  <si>
    <t>8033861031106</t>
  </si>
  <si>
    <t>270012356</t>
  </si>
  <si>
    <t>KID S.F. SILVER S/S T-SHIRT</t>
  </si>
  <si>
    <t>10423</t>
  </si>
  <si>
    <t>NVY</t>
  </si>
  <si>
    <t>8033861023101</t>
  </si>
  <si>
    <t>100%CO</t>
  </si>
  <si>
    <t>270011697</t>
  </si>
  <si>
    <t>GRL L/S POLO PIQUET</t>
  </si>
  <si>
    <t>10569</t>
  </si>
  <si>
    <t>Girls</t>
  </si>
  <si>
    <t>8033861017469</t>
  </si>
  <si>
    <t>6106100000</t>
  </si>
  <si>
    <t>270011700</t>
  </si>
  <si>
    <t>8033861017490</t>
  </si>
  <si>
    <t>270014702</t>
  </si>
  <si>
    <t>BABY GIRL S/S OVERALL</t>
  </si>
  <si>
    <t>10972</t>
  </si>
  <si>
    <t>M6-9</t>
  </si>
  <si>
    <t>Dress</t>
  </si>
  <si>
    <t>8033861250576</t>
  </si>
  <si>
    <t>THA</t>
  </si>
  <si>
    <t>270015347</t>
  </si>
  <si>
    <t>GIRL S/S T-SHIRT COMPETITIVE</t>
  </si>
  <si>
    <t>11004</t>
  </si>
  <si>
    <t>8033861256721</t>
  </si>
  <si>
    <t>93%CO 7%EA</t>
  </si>
  <si>
    <t>270017269</t>
  </si>
  <si>
    <t>GIRL FERRARI L/S POLO</t>
  </si>
  <si>
    <t>11249</t>
  </si>
  <si>
    <t>8033861285387</t>
  </si>
  <si>
    <t>95%CO 5%EA</t>
  </si>
  <si>
    <t>270020653</t>
  </si>
  <si>
    <t>BOY ROUND NECK STRIPED TRICOT</t>
  </si>
  <si>
    <t>11477</t>
  </si>
  <si>
    <t>Boys</t>
  </si>
  <si>
    <t>8033861325892</t>
  </si>
  <si>
    <t>6110209100</t>
  </si>
  <si>
    <t>270018976</t>
  </si>
  <si>
    <t>KID STRIPED SCUD BEACH SHORT</t>
  </si>
  <si>
    <t>11506</t>
  </si>
  <si>
    <t>GRY</t>
  </si>
  <si>
    <t>Beachwear</t>
  </si>
  <si>
    <t>8033861309151</t>
  </si>
  <si>
    <t>6211110000</t>
  </si>
  <si>
    <t>100%PL</t>
  </si>
  <si>
    <t>270018956</t>
  </si>
  <si>
    <t>KID STRIPED SCUD BEAC SWIMSUIT</t>
  </si>
  <si>
    <t>11509</t>
  </si>
  <si>
    <t>8033861308932</t>
  </si>
  <si>
    <t>270018963</t>
  </si>
  <si>
    <t>8033861308963</t>
  </si>
  <si>
    <t>270022863</t>
  </si>
  <si>
    <t>BOY F-ZIP ACE SWEATSHIRT</t>
  </si>
  <si>
    <t>11931</t>
  </si>
  <si>
    <t>GRNT</t>
  </si>
  <si>
    <t>8033861361661</t>
  </si>
  <si>
    <t>270033987</t>
  </si>
  <si>
    <t>KID SF FLAG LONG SWIMSUIT</t>
  </si>
  <si>
    <t>12944</t>
  </si>
  <si>
    <t>8033861493133</t>
  </si>
  <si>
    <t>100%PES</t>
  </si>
  <si>
    <t>270033993</t>
  </si>
  <si>
    <t>KID SF FLAG SHORT BEACH</t>
  </si>
  <si>
    <t>12945</t>
  </si>
  <si>
    <t>8033861493195</t>
  </si>
  <si>
    <t>270034066</t>
  </si>
  <si>
    <t>KID SF ITA FLAG PIQUET POLO</t>
  </si>
  <si>
    <t>13020</t>
  </si>
  <si>
    <t>8033861493966</t>
  </si>
  <si>
    <t>ID</t>
  </si>
  <si>
    <t>270035908</t>
  </si>
  <si>
    <t>KID INSTIT PIQUET SCUDETTO SS POLO</t>
  </si>
  <si>
    <t>13383</t>
  </si>
  <si>
    <t>8033861517211</t>
  </si>
  <si>
    <t>270037889</t>
  </si>
  <si>
    <t>KID SCUDETTO BEACH SHORT</t>
  </si>
  <si>
    <t>13561</t>
  </si>
  <si>
    <t>8033861544125</t>
  </si>
  <si>
    <t>100%NYLON</t>
  </si>
  <si>
    <t>270044706</t>
  </si>
  <si>
    <t>GIRL SF FULL ZIP SWEATER</t>
  </si>
  <si>
    <t>15019</t>
  </si>
  <si>
    <t>BLK</t>
  </si>
  <si>
    <t>8033861660627</t>
  </si>
  <si>
    <t>6110209900</t>
  </si>
  <si>
    <t>270042814</t>
  </si>
  <si>
    <t>KID SCUDETTO SHORT</t>
  </si>
  <si>
    <t>15022</t>
  </si>
  <si>
    <t>8033861609039</t>
  </si>
  <si>
    <t>6203423500</t>
  </si>
  <si>
    <t>97%CO 3%EA</t>
  </si>
  <si>
    <t>270042841</t>
  </si>
  <si>
    <t>INFANT SF GIRL PIQUET BICOLOR OVERALL</t>
  </si>
  <si>
    <t>15027</t>
  </si>
  <si>
    <t>M3-6</t>
  </si>
  <si>
    <t>8033861609305</t>
  </si>
  <si>
    <t>270043093</t>
  </si>
  <si>
    <t>KID SF CHECKFLAG LONG SWIMSUIT</t>
  </si>
  <si>
    <t>15052</t>
  </si>
  <si>
    <t>8033861611827</t>
  </si>
  <si>
    <t>270043095</t>
  </si>
  <si>
    <t>8033861611841</t>
  </si>
  <si>
    <t>270043096</t>
  </si>
  <si>
    <t>8033861611858</t>
  </si>
  <si>
    <t>270043097</t>
  </si>
  <si>
    <t>8033861611865</t>
  </si>
  <si>
    <t>270043098</t>
  </si>
  <si>
    <t>8033861611872</t>
  </si>
  <si>
    <t>270044219</t>
  </si>
  <si>
    <t>8033861623349</t>
  </si>
  <si>
    <t>270044220</t>
  </si>
  <si>
    <t>8033861623356</t>
  </si>
  <si>
    <t>270044221</t>
  </si>
  <si>
    <t>8033861623363</t>
  </si>
  <si>
    <t>270044222</t>
  </si>
  <si>
    <t>8033861623370</t>
  </si>
  <si>
    <t>270043213</t>
  </si>
  <si>
    <t>KID SF URBAN TRICOLOR PIQUET POLO</t>
  </si>
  <si>
    <t>15065</t>
  </si>
  <si>
    <t>BLU2</t>
  </si>
  <si>
    <t>8033861613029</t>
  </si>
  <si>
    <t>6105201000</t>
  </si>
  <si>
    <t>65%PL 35%CO</t>
  </si>
  <si>
    <t>270045828</t>
  </si>
  <si>
    <t>KID SF SCUDETTO LONG TROUSERS</t>
  </si>
  <si>
    <t>15155</t>
  </si>
  <si>
    <t>8033861672439</t>
  </si>
  <si>
    <t>270045830</t>
  </si>
  <si>
    <t>8033861672453</t>
  </si>
  <si>
    <t>270045832</t>
  </si>
  <si>
    <t>8033861672477</t>
  </si>
  <si>
    <t>270045840</t>
  </si>
  <si>
    <t>KID SCUDETTO POLAR FLEECE SWEATER</t>
  </si>
  <si>
    <t>15156</t>
  </si>
  <si>
    <t>8033861672507</t>
  </si>
  <si>
    <t>6110309100</t>
  </si>
  <si>
    <t>270046385</t>
  </si>
  <si>
    <t>GIRL SF ROUCHES PIQUET POLO</t>
  </si>
  <si>
    <t>15288</t>
  </si>
  <si>
    <t>8033861678059</t>
  </si>
  <si>
    <t>MG</t>
  </si>
  <si>
    <t>270047585</t>
  </si>
  <si>
    <t>KID SF SCUDERIA 1947 POLO</t>
  </si>
  <si>
    <t>15365</t>
  </si>
  <si>
    <t>8033861695407</t>
  </si>
  <si>
    <t>270049665</t>
  </si>
  <si>
    <t>GIRL SCUDERIA LONG FLEECE TROUSERS</t>
  </si>
  <si>
    <t>15440</t>
  </si>
  <si>
    <t>8033861721786</t>
  </si>
  <si>
    <t>6204623990</t>
  </si>
  <si>
    <t>270049104</t>
  </si>
  <si>
    <t>KID SCUDERIA JERSEY POLO</t>
  </si>
  <si>
    <t>15472</t>
  </si>
  <si>
    <t>8033861722844</t>
  </si>
  <si>
    <t>270053346</t>
  </si>
  <si>
    <t>GIRL POCKET JERSEY DRESS</t>
  </si>
  <si>
    <t>15528</t>
  </si>
  <si>
    <t>CRL</t>
  </si>
  <si>
    <t>8033861765230</t>
  </si>
  <si>
    <t>6104420000</t>
  </si>
  <si>
    <t>92%CO 8%EA</t>
  </si>
  <si>
    <t>270053641</t>
  </si>
  <si>
    <t>KID ITA FLAG PIQUET POLO</t>
  </si>
  <si>
    <t>15558</t>
  </si>
  <si>
    <t>8033861765940</t>
  </si>
  <si>
    <t>270054519</t>
  </si>
  <si>
    <t>KID CHECKERED PIQUET POLO</t>
  </si>
  <si>
    <t>15559</t>
  </si>
  <si>
    <t>8033861774294</t>
  </si>
  <si>
    <t>270054065</t>
  </si>
  <si>
    <t>KID ESSENTIAL SCUDETTO PIQUET POLO</t>
  </si>
  <si>
    <t>15561</t>
  </si>
  <si>
    <t>8033861774508</t>
  </si>
  <si>
    <t>270053493</t>
  </si>
  <si>
    <t>KID PATCH PIQUET POLO</t>
  </si>
  <si>
    <t>15563</t>
  </si>
  <si>
    <t>8033861766275</t>
  </si>
  <si>
    <t>270054041</t>
  </si>
  <si>
    <t>KID CONTRAST SHIELD JERSEY POLO</t>
  </si>
  <si>
    <t>15564</t>
  </si>
  <si>
    <t>BLT</t>
  </si>
  <si>
    <t>8033861768408</t>
  </si>
  <si>
    <t>270056651</t>
  </si>
  <si>
    <t>KID OFF TRACK JERSEY POLO</t>
  </si>
  <si>
    <t>42111</t>
  </si>
  <si>
    <t>8033861801211</t>
  </si>
  <si>
    <t>270056913</t>
  </si>
  <si>
    <t>KID SF CAR JERSEY TSHIRT</t>
  </si>
  <si>
    <t>42122</t>
  </si>
  <si>
    <t>8033861805448</t>
  </si>
  <si>
    <t>270056853</t>
  </si>
  <si>
    <t>KID F-RACING TRACK T-SHIRT</t>
  </si>
  <si>
    <t>42124</t>
  </si>
  <si>
    <t>8033861803192</t>
  </si>
  <si>
    <t>270056998</t>
  </si>
  <si>
    <t>GRM</t>
  </si>
  <si>
    <t>8033861803185</t>
  </si>
  <si>
    <t>270057087</t>
  </si>
  <si>
    <t>BABY GIRL T-SHIRT SF HEART</t>
  </si>
  <si>
    <t>42129</t>
  </si>
  <si>
    <t>8033861806247</t>
  </si>
  <si>
    <t>270057088</t>
  </si>
  <si>
    <t>M12-18</t>
  </si>
  <si>
    <t>8033861806360</t>
  </si>
  <si>
    <t>270057174</t>
  </si>
  <si>
    <t>8033861806308</t>
  </si>
  <si>
    <t>270057370</t>
  </si>
  <si>
    <t>8033861806278</t>
  </si>
  <si>
    <t>270057371</t>
  </si>
  <si>
    <t>M9-12</t>
  </si>
  <si>
    <t>8033861806339</t>
  </si>
  <si>
    <t>270058093</t>
  </si>
  <si>
    <t>GIRL FLEECE SWEATER 'OVER'</t>
  </si>
  <si>
    <t>42132</t>
  </si>
  <si>
    <t>BDX</t>
  </si>
  <si>
    <t>8033861815829</t>
  </si>
  <si>
    <t>270058096</t>
  </si>
  <si>
    <t>8033861815836</t>
  </si>
  <si>
    <t>270058098</t>
  </si>
  <si>
    <t>13Y</t>
  </si>
  <si>
    <t>8033861815881</t>
  </si>
  <si>
    <t>270058099</t>
  </si>
  <si>
    <t>8033861815843</t>
  </si>
  <si>
    <t>270056965</t>
  </si>
  <si>
    <t>GIRL GLITTER SCUDETTO T-SHIRT</t>
  </si>
  <si>
    <t>42133</t>
  </si>
  <si>
    <t>8033861803949</t>
  </si>
  <si>
    <t>95%Cotton,5%Elastane</t>
  </si>
  <si>
    <t>270057343</t>
  </si>
  <si>
    <t>BABY SET TROUSERS + T-SHIRT L/S</t>
  </si>
  <si>
    <t>42142</t>
  </si>
  <si>
    <t>8033861806667</t>
  </si>
  <si>
    <t>270057200</t>
  </si>
  <si>
    <t>BABY PADDED OVERALL</t>
  </si>
  <si>
    <t>42143</t>
  </si>
  <si>
    <t>8033861808258</t>
  </si>
  <si>
    <t>6209300090</t>
  </si>
  <si>
    <t>100%PA</t>
  </si>
  <si>
    <t>270056901</t>
  </si>
  <si>
    <t>KID OFF TRACK PIQUET POLO</t>
  </si>
  <si>
    <t>42155</t>
  </si>
  <si>
    <t>8033861805059</t>
  </si>
  <si>
    <t>63%CO 30%LY 7%EA</t>
  </si>
  <si>
    <t xml:space="preserve">117779 </t>
  </si>
  <si>
    <t>29/31</t>
  </si>
  <si>
    <t>270070445</t>
  </si>
  <si>
    <t>WOMEN MKTG UNIFORM POLO SHIRT</t>
  </si>
  <si>
    <t>46367</t>
  </si>
  <si>
    <t>Ladies</t>
  </si>
  <si>
    <t>XS</t>
  </si>
  <si>
    <t>8033861940736</t>
  </si>
  <si>
    <t>270070446</t>
  </si>
  <si>
    <t>S</t>
  </si>
  <si>
    <t>8033861940750</t>
  </si>
  <si>
    <t>270070447</t>
  </si>
  <si>
    <t>M</t>
  </si>
  <si>
    <t>8033861940774</t>
  </si>
  <si>
    <t>270070450</t>
  </si>
  <si>
    <t>8033861940743</t>
  </si>
  <si>
    <t>270070451</t>
  </si>
  <si>
    <t>8033861940767</t>
  </si>
  <si>
    <t>270070452</t>
  </si>
  <si>
    <t>8033861940781</t>
  </si>
  <si>
    <t>270072425</t>
  </si>
  <si>
    <t>MEN PHOTOGRAPHIC PRINT SS T-SHIRT</t>
  </si>
  <si>
    <t>46462</t>
  </si>
  <si>
    <t>Men</t>
  </si>
  <si>
    <t>XXL</t>
  </si>
  <si>
    <t>8033861961502</t>
  </si>
  <si>
    <t>BUL</t>
  </si>
  <si>
    <t>270072430</t>
  </si>
  <si>
    <t>REDC</t>
  </si>
  <si>
    <t>XL</t>
  </si>
  <si>
    <t>8033861961496</t>
  </si>
  <si>
    <t>270072431</t>
  </si>
  <si>
    <t>8033861961519</t>
  </si>
  <si>
    <t>31/31</t>
  </si>
  <si>
    <t>270065601</t>
  </si>
  <si>
    <t>WOMEN SS LAUREL WREATH PRINT T-SHIRT</t>
  </si>
  <si>
    <t>43421</t>
  </si>
  <si>
    <t>8033861898266</t>
  </si>
  <si>
    <t>PT</t>
  </si>
  <si>
    <t>270065602</t>
  </si>
  <si>
    <t>8033861898297</t>
  </si>
  <si>
    <t>270065607</t>
  </si>
  <si>
    <t>8033861898303</t>
  </si>
  <si>
    <t>270068666</t>
  </si>
  <si>
    <t>MEN S/S T-SHIRT W/FRONT PRINT AND CONTRAST COLLAR</t>
  </si>
  <si>
    <t>46337</t>
  </si>
  <si>
    <t>8033861922442</t>
  </si>
  <si>
    <t>270068667</t>
  </si>
  <si>
    <t>8033861922480</t>
  </si>
  <si>
    <t>270070384</t>
  </si>
  <si>
    <t>8033861939587</t>
  </si>
  <si>
    <t>270070385</t>
  </si>
  <si>
    <t>8033861939594</t>
  </si>
  <si>
    <t>270072522</t>
  </si>
  <si>
    <t>MEN HIGH DENSITY PRINT SS PIQUET POLO ANIMATED</t>
  </si>
  <si>
    <t>46455</t>
  </si>
  <si>
    <t>8033861962554</t>
  </si>
  <si>
    <t>270072526</t>
  </si>
  <si>
    <t>8033861962677</t>
  </si>
  <si>
    <t>270072528</t>
  </si>
  <si>
    <t>YLWM</t>
  </si>
  <si>
    <t>8033861962561</t>
  </si>
  <si>
    <t>270072532</t>
  </si>
  <si>
    <t>8033861962684</t>
  </si>
  <si>
    <t>270072538</t>
  </si>
  <si>
    <t>8033861962691</t>
  </si>
  <si>
    <t>270071638</t>
  </si>
  <si>
    <t>WOMEN GLOSSY PRINT JERSEY STRETCH SS T-SHIRT</t>
  </si>
  <si>
    <t>46493</t>
  </si>
  <si>
    <t>8033861953781</t>
  </si>
  <si>
    <t>270071639</t>
  </si>
  <si>
    <t>8033861953811</t>
  </si>
  <si>
    <t>270071643</t>
  </si>
  <si>
    <t>8033861953798</t>
  </si>
  <si>
    <t>270072319</t>
  </si>
  <si>
    <t>WOMEN LAUREL COLLAR SS POLO</t>
  </si>
  <si>
    <t>46582</t>
  </si>
  <si>
    <t>8033861959806</t>
  </si>
  <si>
    <t>6106200000</t>
  </si>
  <si>
    <t>270072320</t>
  </si>
  <si>
    <t>8033861959820</t>
  </si>
  <si>
    <t>270072325</t>
  </si>
  <si>
    <t>8033861959837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</si>
</sst>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6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rial"/>
      <family val="2"/>
    </font>
    <font>
      <sz val="8"/>
      <color rgb="FF001D35"/>
      <name val="Aptos Display"/>
      <family val="2"/>
      <scheme val="major"/>
    </font>
    <font>
      <b/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1" fillId="0" borderId="0" xfId="0" applyNumberFormat="1" applyFont="1" applyAlignment="1">
      <alignment vertical="center"/>
    </xf>
    <xf numFmtId="164" fontId="0" fillId="0" borderId="0" xfId="0" applyNumberFormat="1"/>
    <xf numFmtId="0" fontId="4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44" fontId="4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emf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emf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emf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emf"/><Relationship Id="rId8" Type="http://schemas.openxmlformats.org/officeDocument/2006/relationships/image" Target="../media/image8.jpeg"/><Relationship Id="rId51" Type="http://schemas.openxmlformats.org/officeDocument/2006/relationships/image" Target="../media/image5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415637</xdr:colOff>
      <xdr:row>1</xdr:row>
      <xdr:rowOff>96982</xdr:rowOff>
    </xdr:from>
    <xdr:to>
      <xdr:col>0</xdr:col>
      <xdr:colOff>1323671</xdr:colOff>
      <xdr:row>1</xdr:row>
      <xdr:rowOff>1309254</xdr:rowOff>
    </xdr:to>
    <xdr:pic>
      <xdr:nvPicPr>
        <xdr:cNvPr id="2" name="Immagine 788">
          <a:extLst>
            <a:ext uri="{FF2B5EF4-FFF2-40B4-BE49-F238E27FC236}">
              <a16:creationId xmlns:a16="http://schemas.microsoft.com/office/drawing/2014/main" xmlns="" id="{9399BE35-DE61-42FB-9DCA-FE0CA4B6E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7" y="277957"/>
          <a:ext cx="908034" cy="1212272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9</xdr:row>
      <xdr:rowOff>190500</xdr:rowOff>
    </xdr:from>
    <xdr:to>
      <xdr:col>0</xdr:col>
      <xdr:colOff>1859915</xdr:colOff>
      <xdr:row>9</xdr:row>
      <xdr:rowOff>1090295</xdr:rowOff>
    </xdr:to>
    <xdr:pic>
      <xdr:nvPicPr>
        <xdr:cNvPr id="3" name="Image 1170">
          <a:extLst>
            <a:ext uri="{FF2B5EF4-FFF2-40B4-BE49-F238E27FC236}">
              <a16:creationId xmlns:a16="http://schemas.microsoft.com/office/drawing/2014/main" xmlns="" id="{22B0AEB6-1D85-46EC-B27A-EA39279AB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540" y="12258675"/>
          <a:ext cx="1216025" cy="89979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10</xdr:row>
      <xdr:rowOff>190500</xdr:rowOff>
    </xdr:from>
    <xdr:to>
      <xdr:col>0</xdr:col>
      <xdr:colOff>1854200</xdr:colOff>
      <xdr:row>10</xdr:row>
      <xdr:rowOff>1066800</xdr:rowOff>
    </xdr:to>
    <xdr:pic>
      <xdr:nvPicPr>
        <xdr:cNvPr id="4" name="Image 1174">
          <a:extLst>
            <a:ext uri="{FF2B5EF4-FFF2-40B4-BE49-F238E27FC236}">
              <a16:creationId xmlns:a16="http://schemas.microsoft.com/office/drawing/2014/main" xmlns="" id="{FE4F9C79-D0EF-4614-9B5D-CC4D5F420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8600" y="13744575"/>
          <a:ext cx="1120775" cy="8763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11</xdr:row>
      <xdr:rowOff>304800</xdr:rowOff>
    </xdr:from>
    <xdr:to>
      <xdr:col>0</xdr:col>
      <xdr:colOff>1770380</xdr:colOff>
      <xdr:row>11</xdr:row>
      <xdr:rowOff>1145540</xdr:rowOff>
    </xdr:to>
    <xdr:pic>
      <xdr:nvPicPr>
        <xdr:cNvPr id="5" name="Image 2205">
          <a:extLst>
            <a:ext uri="{FF2B5EF4-FFF2-40B4-BE49-F238E27FC236}">
              <a16:creationId xmlns:a16="http://schemas.microsoft.com/office/drawing/2014/main" xmlns="" id="{63AEB352-0C8B-40F8-9B16-DFED94526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0" y="15344775"/>
          <a:ext cx="1194118" cy="840740"/>
        </a:xfrm>
        <a:prstGeom prst="rect">
          <a:avLst/>
        </a:prstGeom>
      </xdr:spPr>
    </xdr:pic>
    <xdr:clientData/>
  </xdr:twoCellAnchor>
  <xdr:twoCellAnchor>
    <xdr:from>
      <xdr:col>0</xdr:col>
      <xdr:colOff>205740</xdr:colOff>
      <xdr:row>12</xdr:row>
      <xdr:rowOff>281940</xdr:rowOff>
    </xdr:from>
    <xdr:to>
      <xdr:col>0</xdr:col>
      <xdr:colOff>1823720</xdr:colOff>
      <xdr:row>12</xdr:row>
      <xdr:rowOff>1187450</xdr:rowOff>
    </xdr:to>
    <xdr:pic>
      <xdr:nvPicPr>
        <xdr:cNvPr id="6" name="Image 1121">
          <a:extLst>
            <a:ext uri="{FF2B5EF4-FFF2-40B4-BE49-F238E27FC236}">
              <a16:creationId xmlns:a16="http://schemas.microsoft.com/office/drawing/2014/main" xmlns="" id="{0724927E-74E2-46A0-8568-36B22E272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5740" y="16807815"/>
          <a:ext cx="1141730" cy="905510"/>
        </a:xfrm>
        <a:prstGeom prst="rect">
          <a:avLst/>
        </a:prstGeom>
      </xdr:spPr>
    </xdr:pic>
    <xdr:clientData/>
  </xdr:twoCellAnchor>
  <xdr:twoCellAnchor>
    <xdr:from>
      <xdr:col>0</xdr:col>
      <xdr:colOff>220980</xdr:colOff>
      <xdr:row>13</xdr:row>
      <xdr:rowOff>251460</xdr:rowOff>
    </xdr:from>
    <xdr:to>
      <xdr:col>0</xdr:col>
      <xdr:colOff>1838960</xdr:colOff>
      <xdr:row>13</xdr:row>
      <xdr:rowOff>1156970</xdr:rowOff>
    </xdr:to>
    <xdr:pic>
      <xdr:nvPicPr>
        <xdr:cNvPr id="7" name="Image 1121">
          <a:extLst>
            <a:ext uri="{FF2B5EF4-FFF2-40B4-BE49-F238E27FC236}">
              <a16:creationId xmlns:a16="http://schemas.microsoft.com/office/drawing/2014/main" xmlns="" id="{949322CA-969C-4AC5-9752-DBA62CE45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20980" y="18263235"/>
          <a:ext cx="1127443" cy="905510"/>
        </a:xfrm>
        <a:prstGeom prst="rect">
          <a:avLst/>
        </a:prstGeom>
      </xdr:spPr>
    </xdr:pic>
    <xdr:clientData/>
  </xdr:twoCellAnchor>
  <xdr:twoCellAnchor>
    <xdr:from>
      <xdr:col>0</xdr:col>
      <xdr:colOff>160020</xdr:colOff>
      <xdr:row>14</xdr:row>
      <xdr:rowOff>228600</xdr:rowOff>
    </xdr:from>
    <xdr:to>
      <xdr:col>0</xdr:col>
      <xdr:colOff>1778000</xdr:colOff>
      <xdr:row>14</xdr:row>
      <xdr:rowOff>1134110</xdr:rowOff>
    </xdr:to>
    <xdr:pic>
      <xdr:nvPicPr>
        <xdr:cNvPr id="8" name="Image 1121">
          <a:extLst>
            <a:ext uri="{FF2B5EF4-FFF2-40B4-BE49-F238E27FC236}">
              <a16:creationId xmlns:a16="http://schemas.microsoft.com/office/drawing/2014/main" xmlns="" id="{99C2271C-02B7-49F6-88B8-5120C497D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0020" y="19726275"/>
          <a:ext cx="1189355" cy="90551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15</xdr:row>
      <xdr:rowOff>266700</xdr:rowOff>
    </xdr:from>
    <xdr:to>
      <xdr:col>0</xdr:col>
      <xdr:colOff>1854200</xdr:colOff>
      <xdr:row>15</xdr:row>
      <xdr:rowOff>1172210</xdr:rowOff>
    </xdr:to>
    <xdr:pic>
      <xdr:nvPicPr>
        <xdr:cNvPr id="9" name="Image 1121">
          <a:extLst>
            <a:ext uri="{FF2B5EF4-FFF2-40B4-BE49-F238E27FC236}">
              <a16:creationId xmlns:a16="http://schemas.microsoft.com/office/drawing/2014/main" xmlns="" id="{48233FF7-BA05-4AC1-AB20-BFCA1CE5A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6220" y="21250275"/>
          <a:ext cx="1113155" cy="905510"/>
        </a:xfrm>
        <a:prstGeom prst="rect">
          <a:avLst/>
        </a:prstGeom>
      </xdr:spPr>
    </xdr:pic>
    <xdr:clientData/>
  </xdr:twoCellAnchor>
  <xdr:twoCellAnchor>
    <xdr:from>
      <xdr:col>0</xdr:col>
      <xdr:colOff>182880</xdr:colOff>
      <xdr:row>16</xdr:row>
      <xdr:rowOff>175260</xdr:rowOff>
    </xdr:from>
    <xdr:to>
      <xdr:col>0</xdr:col>
      <xdr:colOff>1800860</xdr:colOff>
      <xdr:row>16</xdr:row>
      <xdr:rowOff>1080770</xdr:rowOff>
    </xdr:to>
    <xdr:pic>
      <xdr:nvPicPr>
        <xdr:cNvPr id="10" name="Image 1121">
          <a:extLst>
            <a:ext uri="{FF2B5EF4-FFF2-40B4-BE49-F238E27FC236}">
              <a16:creationId xmlns:a16="http://schemas.microsoft.com/office/drawing/2014/main" xmlns="" id="{ED85A75A-E490-4A80-9D22-9AA5CD2B4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2880" y="22644735"/>
          <a:ext cx="1165543" cy="90551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17</xdr:row>
      <xdr:rowOff>297180</xdr:rowOff>
    </xdr:from>
    <xdr:to>
      <xdr:col>0</xdr:col>
      <xdr:colOff>1341120</xdr:colOff>
      <xdr:row>17</xdr:row>
      <xdr:rowOff>1103630</xdr:rowOff>
    </xdr:to>
    <xdr:pic>
      <xdr:nvPicPr>
        <xdr:cNvPr id="11" name="Image 2710">
          <a:extLst>
            <a:ext uri="{FF2B5EF4-FFF2-40B4-BE49-F238E27FC236}">
              <a16:creationId xmlns:a16="http://schemas.microsoft.com/office/drawing/2014/main" xmlns="" id="{66963917-2232-4AE8-B3FC-E735D087E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1020" y="24252555"/>
          <a:ext cx="800100" cy="80645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18</xdr:row>
      <xdr:rowOff>190500</xdr:rowOff>
    </xdr:from>
    <xdr:to>
      <xdr:col>0</xdr:col>
      <xdr:colOff>1814830</xdr:colOff>
      <xdr:row>18</xdr:row>
      <xdr:rowOff>1155700</xdr:rowOff>
    </xdr:to>
    <xdr:pic>
      <xdr:nvPicPr>
        <xdr:cNvPr id="12" name="Image 2036">
          <a:extLst>
            <a:ext uri="{FF2B5EF4-FFF2-40B4-BE49-F238E27FC236}">
              <a16:creationId xmlns:a16="http://schemas.microsoft.com/office/drawing/2014/main" xmlns="" id="{0EAF3C6C-7387-4E84-920F-B1E782F81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1480" y="25631775"/>
          <a:ext cx="936625" cy="965200"/>
        </a:xfrm>
        <a:prstGeom prst="rect">
          <a:avLst/>
        </a:prstGeom>
      </xdr:spPr>
    </xdr:pic>
    <xdr:clientData/>
  </xdr:twoCellAnchor>
  <xdr:twoCellAnchor>
    <xdr:from>
      <xdr:col>0</xdr:col>
      <xdr:colOff>251460</xdr:colOff>
      <xdr:row>19</xdr:row>
      <xdr:rowOff>129540</xdr:rowOff>
    </xdr:from>
    <xdr:to>
      <xdr:col>0</xdr:col>
      <xdr:colOff>1654810</xdr:colOff>
      <xdr:row>19</xdr:row>
      <xdr:rowOff>1094740</xdr:rowOff>
    </xdr:to>
    <xdr:pic>
      <xdr:nvPicPr>
        <xdr:cNvPr id="13" name="Image 2036">
          <a:extLst>
            <a:ext uri="{FF2B5EF4-FFF2-40B4-BE49-F238E27FC236}">
              <a16:creationId xmlns:a16="http://schemas.microsoft.com/office/drawing/2014/main" xmlns="" id="{8E68DC1D-62FA-4F99-B6A6-B47CEFCBE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51460" y="27056715"/>
          <a:ext cx="1098550" cy="96520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20</xdr:row>
      <xdr:rowOff>228600</xdr:rowOff>
    </xdr:from>
    <xdr:to>
      <xdr:col>0</xdr:col>
      <xdr:colOff>1525270</xdr:colOff>
      <xdr:row>20</xdr:row>
      <xdr:rowOff>1012190</xdr:rowOff>
    </xdr:to>
    <xdr:pic>
      <xdr:nvPicPr>
        <xdr:cNvPr id="14" name="Image 2041">
          <a:extLst>
            <a:ext uri="{FF2B5EF4-FFF2-40B4-BE49-F238E27FC236}">
              <a16:creationId xmlns:a16="http://schemas.microsoft.com/office/drawing/2014/main" xmlns="" id="{5303A1D5-CA5C-4620-A4B1-6567A525A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36220" y="28641675"/>
          <a:ext cx="1112838" cy="783590"/>
        </a:xfrm>
        <a:prstGeom prst="rect">
          <a:avLst/>
        </a:prstGeom>
      </xdr:spPr>
    </xdr:pic>
    <xdr:clientData/>
  </xdr:twoCellAnchor>
  <xdr:twoCellAnchor>
    <xdr:from>
      <xdr:col>0</xdr:col>
      <xdr:colOff>213360</xdr:colOff>
      <xdr:row>21</xdr:row>
      <xdr:rowOff>281940</xdr:rowOff>
    </xdr:from>
    <xdr:to>
      <xdr:col>0</xdr:col>
      <xdr:colOff>1831340</xdr:colOff>
      <xdr:row>21</xdr:row>
      <xdr:rowOff>1058545</xdr:rowOff>
    </xdr:to>
    <xdr:pic>
      <xdr:nvPicPr>
        <xdr:cNvPr id="15" name="Image 1248">
          <a:extLst>
            <a:ext uri="{FF2B5EF4-FFF2-40B4-BE49-F238E27FC236}">
              <a16:creationId xmlns:a16="http://schemas.microsoft.com/office/drawing/2014/main" xmlns="" id="{5E37232A-FBF7-49FA-8B57-75682FAF4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13360" y="30180915"/>
          <a:ext cx="1132205" cy="77660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22</xdr:row>
      <xdr:rowOff>289560</xdr:rowOff>
    </xdr:from>
    <xdr:to>
      <xdr:col>0</xdr:col>
      <xdr:colOff>1884680</xdr:colOff>
      <xdr:row>22</xdr:row>
      <xdr:rowOff>1066165</xdr:rowOff>
    </xdr:to>
    <xdr:pic>
      <xdr:nvPicPr>
        <xdr:cNvPr id="16" name="Image 1248">
          <a:extLst>
            <a:ext uri="{FF2B5EF4-FFF2-40B4-BE49-F238E27FC236}">
              <a16:creationId xmlns:a16="http://schemas.microsoft.com/office/drawing/2014/main" xmlns="" id="{8944E0C0-01E1-436B-805F-E45BDECCB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700" y="31674435"/>
          <a:ext cx="1079818" cy="776605"/>
        </a:xfrm>
        <a:prstGeom prst="rect">
          <a:avLst/>
        </a:prstGeom>
      </xdr:spPr>
    </xdr:pic>
    <xdr:clientData/>
  </xdr:twoCellAnchor>
  <xdr:twoCellAnchor>
    <xdr:from>
      <xdr:col>0</xdr:col>
      <xdr:colOff>388620</xdr:colOff>
      <xdr:row>23</xdr:row>
      <xdr:rowOff>236220</xdr:rowOff>
    </xdr:from>
    <xdr:to>
      <xdr:col>0</xdr:col>
      <xdr:colOff>1512570</xdr:colOff>
      <xdr:row>23</xdr:row>
      <xdr:rowOff>1087120</xdr:rowOff>
    </xdr:to>
    <xdr:pic>
      <xdr:nvPicPr>
        <xdr:cNvPr id="17" name="Image 1291">
          <a:extLst>
            <a:ext uri="{FF2B5EF4-FFF2-40B4-BE49-F238E27FC236}">
              <a16:creationId xmlns:a16="http://schemas.microsoft.com/office/drawing/2014/main" xmlns="" id="{9A0D265A-AB87-44CE-B3BE-3FCDA6F87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8620" y="33106995"/>
          <a:ext cx="957263" cy="8509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24</xdr:row>
      <xdr:rowOff>236220</xdr:rowOff>
    </xdr:from>
    <xdr:to>
      <xdr:col>0</xdr:col>
      <xdr:colOff>1384300</xdr:colOff>
      <xdr:row>24</xdr:row>
      <xdr:rowOff>1144270</xdr:rowOff>
    </xdr:to>
    <xdr:pic>
      <xdr:nvPicPr>
        <xdr:cNvPr id="18" name="Image 1270">
          <a:extLst>
            <a:ext uri="{FF2B5EF4-FFF2-40B4-BE49-F238E27FC236}">
              <a16:creationId xmlns:a16="http://schemas.microsoft.com/office/drawing/2014/main" xmlns="" id="{0B5698FF-587D-41B9-B04B-ADB5B0227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95300" y="34592895"/>
          <a:ext cx="850900" cy="90805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25</xdr:row>
      <xdr:rowOff>281940</xdr:rowOff>
    </xdr:from>
    <xdr:to>
      <xdr:col>0</xdr:col>
      <xdr:colOff>1854200</xdr:colOff>
      <xdr:row>25</xdr:row>
      <xdr:rowOff>993775</xdr:rowOff>
    </xdr:to>
    <xdr:pic>
      <xdr:nvPicPr>
        <xdr:cNvPr id="19" name="Image 1252">
          <a:extLst>
            <a:ext uri="{FF2B5EF4-FFF2-40B4-BE49-F238E27FC236}">
              <a16:creationId xmlns:a16="http://schemas.microsoft.com/office/drawing/2014/main" xmlns="" id="{181F7400-E269-4520-A746-7D449A928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6220" y="36124515"/>
          <a:ext cx="1113155" cy="71183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26</xdr:row>
      <xdr:rowOff>144780</xdr:rowOff>
    </xdr:from>
    <xdr:to>
      <xdr:col>0</xdr:col>
      <xdr:colOff>1758950</xdr:colOff>
      <xdr:row>26</xdr:row>
      <xdr:rowOff>1040130</xdr:rowOff>
    </xdr:to>
    <xdr:pic>
      <xdr:nvPicPr>
        <xdr:cNvPr id="20" name="Image 1221">
          <a:extLst>
            <a:ext uri="{FF2B5EF4-FFF2-40B4-BE49-F238E27FC236}">
              <a16:creationId xmlns:a16="http://schemas.microsoft.com/office/drawing/2014/main" xmlns="" id="{556E0031-0689-4DF7-9259-12159B5AD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2900" y="37473255"/>
          <a:ext cx="1006475" cy="8953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27</xdr:row>
      <xdr:rowOff>205740</xdr:rowOff>
    </xdr:from>
    <xdr:to>
      <xdr:col>0</xdr:col>
      <xdr:colOff>1469390</xdr:colOff>
      <xdr:row>27</xdr:row>
      <xdr:rowOff>1215390</xdr:rowOff>
    </xdr:to>
    <xdr:pic>
      <xdr:nvPicPr>
        <xdr:cNvPr id="21" name="Image 2060">
          <a:extLst>
            <a:ext uri="{FF2B5EF4-FFF2-40B4-BE49-F238E27FC236}">
              <a16:creationId xmlns:a16="http://schemas.microsoft.com/office/drawing/2014/main" xmlns="" id="{2D1ADFB6-FF5A-4DF4-AD48-563C31FD1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96240" y="39020115"/>
          <a:ext cx="949325" cy="10096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28</xdr:row>
      <xdr:rowOff>220980</xdr:rowOff>
    </xdr:from>
    <xdr:to>
      <xdr:col>0</xdr:col>
      <xdr:colOff>1450340</xdr:colOff>
      <xdr:row>28</xdr:row>
      <xdr:rowOff>1148080</xdr:rowOff>
    </xdr:to>
    <xdr:pic>
      <xdr:nvPicPr>
        <xdr:cNvPr id="22" name="Image 2064">
          <a:extLst>
            <a:ext uri="{FF2B5EF4-FFF2-40B4-BE49-F238E27FC236}">
              <a16:creationId xmlns:a16="http://schemas.microsoft.com/office/drawing/2014/main" xmlns="" id="{DE604DCC-DD69-4CF7-9573-BE86F64CD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96240" y="40521255"/>
          <a:ext cx="949325" cy="927100"/>
        </a:xfrm>
        <a:prstGeom prst="rect">
          <a:avLst/>
        </a:prstGeom>
      </xdr:spPr>
    </xdr:pic>
    <xdr:clientData/>
  </xdr:twoCellAnchor>
  <xdr:twoCellAnchor>
    <xdr:from>
      <xdr:col>0</xdr:col>
      <xdr:colOff>464820</xdr:colOff>
      <xdr:row>29</xdr:row>
      <xdr:rowOff>266700</xdr:rowOff>
    </xdr:from>
    <xdr:to>
      <xdr:col>0</xdr:col>
      <xdr:colOff>1518920</xdr:colOff>
      <xdr:row>29</xdr:row>
      <xdr:rowOff>1193800</xdr:rowOff>
    </xdr:to>
    <xdr:pic>
      <xdr:nvPicPr>
        <xdr:cNvPr id="23" name="Image 2064">
          <a:extLst>
            <a:ext uri="{FF2B5EF4-FFF2-40B4-BE49-F238E27FC236}">
              <a16:creationId xmlns:a16="http://schemas.microsoft.com/office/drawing/2014/main" xmlns="" id="{A622FAFF-8B88-40FF-BFF8-B599FD286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64820" y="42052875"/>
          <a:ext cx="882650" cy="927100"/>
        </a:xfrm>
        <a:prstGeom prst="rect">
          <a:avLst/>
        </a:prstGeom>
      </xdr:spPr>
    </xdr:pic>
    <xdr:clientData/>
  </xdr:twoCellAnchor>
  <xdr:twoCellAnchor>
    <xdr:from>
      <xdr:col>0</xdr:col>
      <xdr:colOff>403860</xdr:colOff>
      <xdr:row>30</xdr:row>
      <xdr:rowOff>266700</xdr:rowOff>
    </xdr:from>
    <xdr:to>
      <xdr:col>0</xdr:col>
      <xdr:colOff>1680210</xdr:colOff>
      <xdr:row>30</xdr:row>
      <xdr:rowOff>1085850</xdr:rowOff>
    </xdr:to>
    <xdr:pic>
      <xdr:nvPicPr>
        <xdr:cNvPr id="24" name="Image 1229">
          <a:extLst>
            <a:ext uri="{FF2B5EF4-FFF2-40B4-BE49-F238E27FC236}">
              <a16:creationId xmlns:a16="http://schemas.microsoft.com/office/drawing/2014/main" xmlns="" id="{C8C4A42D-00D0-4820-9F9F-CF644F3F4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03860" y="43538775"/>
          <a:ext cx="942975" cy="819150"/>
        </a:xfrm>
        <a:prstGeom prst="rect">
          <a:avLst/>
        </a:prstGeom>
      </xdr:spPr>
    </xdr:pic>
    <xdr:clientData/>
  </xdr:twoCellAnchor>
  <xdr:twoCellAnchor>
    <xdr:from>
      <xdr:col>0</xdr:col>
      <xdr:colOff>259080</xdr:colOff>
      <xdr:row>31</xdr:row>
      <xdr:rowOff>312420</xdr:rowOff>
    </xdr:from>
    <xdr:to>
      <xdr:col>0</xdr:col>
      <xdr:colOff>1757680</xdr:colOff>
      <xdr:row>31</xdr:row>
      <xdr:rowOff>960120</xdr:rowOff>
    </xdr:to>
    <xdr:pic>
      <xdr:nvPicPr>
        <xdr:cNvPr id="25" name="Image 1677">
          <a:extLst>
            <a:ext uri="{FF2B5EF4-FFF2-40B4-BE49-F238E27FC236}">
              <a16:creationId xmlns:a16="http://schemas.microsoft.com/office/drawing/2014/main" xmlns="" id="{35C89EC4-9546-4162-B99D-795018EF5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59080" y="45070395"/>
          <a:ext cx="1089025" cy="6477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32</xdr:row>
      <xdr:rowOff>251460</xdr:rowOff>
    </xdr:from>
    <xdr:to>
      <xdr:col>0</xdr:col>
      <xdr:colOff>1719580</xdr:colOff>
      <xdr:row>32</xdr:row>
      <xdr:rowOff>918210</xdr:rowOff>
    </xdr:to>
    <xdr:pic>
      <xdr:nvPicPr>
        <xdr:cNvPr id="26" name="Image 2086">
          <a:extLst>
            <a:ext uri="{FF2B5EF4-FFF2-40B4-BE49-F238E27FC236}">
              <a16:creationId xmlns:a16="http://schemas.microsoft.com/office/drawing/2014/main" xmlns="" id="{4D943A8E-1153-4253-AC85-3947FC57F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97180" y="46495335"/>
          <a:ext cx="1050925" cy="66675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33</xdr:row>
      <xdr:rowOff>167640</xdr:rowOff>
    </xdr:from>
    <xdr:to>
      <xdr:col>0</xdr:col>
      <xdr:colOff>1687830</xdr:colOff>
      <xdr:row>33</xdr:row>
      <xdr:rowOff>1031240</xdr:rowOff>
    </xdr:to>
    <xdr:pic>
      <xdr:nvPicPr>
        <xdr:cNvPr id="27" name="Image 1960">
          <a:extLst>
            <a:ext uri="{FF2B5EF4-FFF2-40B4-BE49-F238E27FC236}">
              <a16:creationId xmlns:a16="http://schemas.microsoft.com/office/drawing/2014/main" xmlns="" id="{CFD6EC69-88F6-4B7A-B79E-8C7DE02905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97180" y="47897415"/>
          <a:ext cx="1052513" cy="8636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34</xdr:row>
      <xdr:rowOff>205740</xdr:rowOff>
    </xdr:from>
    <xdr:to>
      <xdr:col>0</xdr:col>
      <xdr:colOff>1738630</xdr:colOff>
      <xdr:row>34</xdr:row>
      <xdr:rowOff>1068705</xdr:rowOff>
    </xdr:to>
    <xdr:pic>
      <xdr:nvPicPr>
        <xdr:cNvPr id="28" name="Image 2112">
          <a:extLst>
            <a:ext uri="{FF2B5EF4-FFF2-40B4-BE49-F238E27FC236}">
              <a16:creationId xmlns:a16="http://schemas.microsoft.com/office/drawing/2014/main" xmlns="" id="{38C3DE3B-B036-47D3-B186-5ED369A51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180" y="49421415"/>
          <a:ext cx="1050925" cy="86296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35</xdr:row>
      <xdr:rowOff>274320</xdr:rowOff>
    </xdr:from>
    <xdr:to>
      <xdr:col>0</xdr:col>
      <xdr:colOff>1752600</xdr:colOff>
      <xdr:row>35</xdr:row>
      <xdr:rowOff>1017270</xdr:rowOff>
    </xdr:to>
    <xdr:pic>
      <xdr:nvPicPr>
        <xdr:cNvPr id="29" name="Image 2089">
          <a:extLst>
            <a:ext uri="{FF2B5EF4-FFF2-40B4-BE49-F238E27FC236}">
              <a16:creationId xmlns:a16="http://schemas.microsoft.com/office/drawing/2014/main" xmlns="" id="{59F102FE-5742-4972-A4C5-8533572E5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28600" y="50975895"/>
          <a:ext cx="1119188" cy="74295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36</xdr:row>
      <xdr:rowOff>198120</xdr:rowOff>
    </xdr:from>
    <xdr:to>
      <xdr:col>0</xdr:col>
      <xdr:colOff>1722120</xdr:colOff>
      <xdr:row>36</xdr:row>
      <xdr:rowOff>1080770</xdr:rowOff>
    </xdr:to>
    <xdr:pic>
      <xdr:nvPicPr>
        <xdr:cNvPr id="30" name="Image 1891">
          <a:extLst>
            <a:ext uri="{FF2B5EF4-FFF2-40B4-BE49-F238E27FC236}">
              <a16:creationId xmlns:a16="http://schemas.microsoft.com/office/drawing/2014/main" xmlns="" id="{C5191537-717A-4423-BE94-D34F155A8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12420" y="52385595"/>
          <a:ext cx="1033463" cy="8826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37</xdr:row>
      <xdr:rowOff>274320</xdr:rowOff>
    </xdr:from>
    <xdr:to>
      <xdr:col>0</xdr:col>
      <xdr:colOff>1781175</xdr:colOff>
      <xdr:row>37</xdr:row>
      <xdr:rowOff>1012190</xdr:rowOff>
    </xdr:to>
    <xdr:pic>
      <xdr:nvPicPr>
        <xdr:cNvPr id="31" name="Image 1938">
          <a:extLst>
            <a:ext uri="{FF2B5EF4-FFF2-40B4-BE49-F238E27FC236}">
              <a16:creationId xmlns:a16="http://schemas.microsoft.com/office/drawing/2014/main" xmlns="" id="{F3C66F3C-47A5-4F14-B702-B17092098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04800" y="53947695"/>
          <a:ext cx="1042988" cy="73787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38</xdr:row>
      <xdr:rowOff>236220</xdr:rowOff>
    </xdr:from>
    <xdr:to>
      <xdr:col>0</xdr:col>
      <xdr:colOff>1727200</xdr:colOff>
      <xdr:row>38</xdr:row>
      <xdr:rowOff>1055370</xdr:rowOff>
    </xdr:to>
    <xdr:pic>
      <xdr:nvPicPr>
        <xdr:cNvPr id="32" name="Image 2128">
          <a:extLst>
            <a:ext uri="{FF2B5EF4-FFF2-40B4-BE49-F238E27FC236}">
              <a16:creationId xmlns:a16="http://schemas.microsoft.com/office/drawing/2014/main" xmlns="" id="{B4154F96-ACEE-4AC0-9451-2CB14C28A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42900" y="55395495"/>
          <a:ext cx="1003300" cy="81915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39</xdr:row>
      <xdr:rowOff>304800</xdr:rowOff>
    </xdr:from>
    <xdr:to>
      <xdr:col>0</xdr:col>
      <xdr:colOff>1814830</xdr:colOff>
      <xdr:row>39</xdr:row>
      <xdr:rowOff>960755</xdr:rowOff>
    </xdr:to>
    <xdr:pic>
      <xdr:nvPicPr>
        <xdr:cNvPr id="33" name="Image 2093">
          <a:extLst>
            <a:ext uri="{FF2B5EF4-FFF2-40B4-BE49-F238E27FC236}">
              <a16:creationId xmlns:a16="http://schemas.microsoft.com/office/drawing/2014/main" xmlns="" id="{EA56F302-5A63-46AB-A878-097B13E10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7180" y="56949975"/>
          <a:ext cx="1050925" cy="655955"/>
        </a:xfrm>
        <a:prstGeom prst="rect">
          <a:avLst/>
        </a:prstGeom>
      </xdr:spPr>
    </xdr:pic>
    <xdr:clientData/>
  </xdr:twoCellAnchor>
  <xdr:twoCellAnchor>
    <xdr:from>
      <xdr:col>0</xdr:col>
      <xdr:colOff>251460</xdr:colOff>
      <xdr:row>40</xdr:row>
      <xdr:rowOff>327660</xdr:rowOff>
    </xdr:from>
    <xdr:to>
      <xdr:col>0</xdr:col>
      <xdr:colOff>1769110</xdr:colOff>
      <xdr:row>40</xdr:row>
      <xdr:rowOff>983615</xdr:rowOff>
    </xdr:to>
    <xdr:pic>
      <xdr:nvPicPr>
        <xdr:cNvPr id="34" name="Image 2093">
          <a:extLst>
            <a:ext uri="{FF2B5EF4-FFF2-40B4-BE49-F238E27FC236}">
              <a16:creationId xmlns:a16="http://schemas.microsoft.com/office/drawing/2014/main" xmlns="" id="{AFA89BA8-5EBA-4644-A7BB-5072977AE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51460" y="58458735"/>
          <a:ext cx="1098550" cy="655955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41</xdr:row>
      <xdr:rowOff>342900</xdr:rowOff>
    </xdr:from>
    <xdr:to>
      <xdr:col>0</xdr:col>
      <xdr:colOff>1814830</xdr:colOff>
      <xdr:row>41</xdr:row>
      <xdr:rowOff>998855</xdr:rowOff>
    </xdr:to>
    <xdr:pic>
      <xdr:nvPicPr>
        <xdr:cNvPr id="35" name="Image 2093">
          <a:extLst>
            <a:ext uri="{FF2B5EF4-FFF2-40B4-BE49-F238E27FC236}">
              <a16:creationId xmlns:a16="http://schemas.microsoft.com/office/drawing/2014/main" xmlns="" id="{783AA4A1-7550-4C92-83B6-81670E91E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7180" y="59959875"/>
          <a:ext cx="1050925" cy="655955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42</xdr:row>
      <xdr:rowOff>304800</xdr:rowOff>
    </xdr:from>
    <xdr:to>
      <xdr:col>0</xdr:col>
      <xdr:colOff>1837690</xdr:colOff>
      <xdr:row>42</xdr:row>
      <xdr:rowOff>960755</xdr:rowOff>
    </xdr:to>
    <xdr:pic>
      <xdr:nvPicPr>
        <xdr:cNvPr id="36" name="Image 2093">
          <a:extLst>
            <a:ext uri="{FF2B5EF4-FFF2-40B4-BE49-F238E27FC236}">
              <a16:creationId xmlns:a16="http://schemas.microsoft.com/office/drawing/2014/main" xmlns="" id="{91FD3898-CDEB-4988-A14D-669FA9464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20040" y="61407675"/>
          <a:ext cx="1027113" cy="655955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43</xdr:row>
      <xdr:rowOff>342900</xdr:rowOff>
    </xdr:from>
    <xdr:to>
      <xdr:col>0</xdr:col>
      <xdr:colOff>1830070</xdr:colOff>
      <xdr:row>43</xdr:row>
      <xdr:rowOff>998855</xdr:rowOff>
    </xdr:to>
    <xdr:pic>
      <xdr:nvPicPr>
        <xdr:cNvPr id="37" name="Image 2093">
          <a:extLst>
            <a:ext uri="{FF2B5EF4-FFF2-40B4-BE49-F238E27FC236}">
              <a16:creationId xmlns:a16="http://schemas.microsoft.com/office/drawing/2014/main" xmlns="" id="{A0D582F9-4D7E-47E1-8EF6-BB4BEF181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12420" y="62931675"/>
          <a:ext cx="1036638" cy="65595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44</xdr:row>
      <xdr:rowOff>320040</xdr:rowOff>
    </xdr:from>
    <xdr:to>
      <xdr:col>0</xdr:col>
      <xdr:colOff>1746250</xdr:colOff>
      <xdr:row>44</xdr:row>
      <xdr:rowOff>975995</xdr:rowOff>
    </xdr:to>
    <xdr:pic>
      <xdr:nvPicPr>
        <xdr:cNvPr id="38" name="Image 2093">
          <a:extLst>
            <a:ext uri="{FF2B5EF4-FFF2-40B4-BE49-F238E27FC236}">
              <a16:creationId xmlns:a16="http://schemas.microsoft.com/office/drawing/2014/main" xmlns="" id="{FCDA85A4-1394-4DA1-B052-7E1B45C1D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28600" y="64394715"/>
          <a:ext cx="1117600" cy="655955"/>
        </a:xfrm>
        <a:prstGeom prst="rect">
          <a:avLst/>
        </a:prstGeom>
      </xdr:spPr>
    </xdr:pic>
    <xdr:clientData/>
  </xdr:twoCellAnchor>
  <xdr:twoCellAnchor>
    <xdr:from>
      <xdr:col>0</xdr:col>
      <xdr:colOff>198120</xdr:colOff>
      <xdr:row>45</xdr:row>
      <xdr:rowOff>274320</xdr:rowOff>
    </xdr:from>
    <xdr:to>
      <xdr:col>0</xdr:col>
      <xdr:colOff>1715770</xdr:colOff>
      <xdr:row>45</xdr:row>
      <xdr:rowOff>930275</xdr:rowOff>
    </xdr:to>
    <xdr:pic>
      <xdr:nvPicPr>
        <xdr:cNvPr id="39" name="Image 2093">
          <a:extLst>
            <a:ext uri="{FF2B5EF4-FFF2-40B4-BE49-F238E27FC236}">
              <a16:creationId xmlns:a16="http://schemas.microsoft.com/office/drawing/2014/main" xmlns="" id="{B3FC234C-07DA-46A8-9F3A-19D644E12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98120" y="65834895"/>
          <a:ext cx="1150938" cy="655955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46</xdr:row>
      <xdr:rowOff>297180</xdr:rowOff>
    </xdr:from>
    <xdr:to>
      <xdr:col>0</xdr:col>
      <xdr:colOff>1753870</xdr:colOff>
      <xdr:row>46</xdr:row>
      <xdr:rowOff>953135</xdr:rowOff>
    </xdr:to>
    <xdr:pic>
      <xdr:nvPicPr>
        <xdr:cNvPr id="40" name="Image 2093">
          <a:extLst>
            <a:ext uri="{FF2B5EF4-FFF2-40B4-BE49-F238E27FC236}">
              <a16:creationId xmlns:a16="http://schemas.microsoft.com/office/drawing/2014/main" xmlns="" id="{23264087-3D92-4AEC-8B85-A693C166B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36220" y="67343655"/>
          <a:ext cx="1112838" cy="655955"/>
        </a:xfrm>
        <a:prstGeom prst="rect">
          <a:avLst/>
        </a:prstGeom>
      </xdr:spPr>
    </xdr:pic>
    <xdr:clientData/>
  </xdr:twoCellAnchor>
  <xdr:twoCellAnchor>
    <xdr:from>
      <xdr:col>0</xdr:col>
      <xdr:colOff>182880</xdr:colOff>
      <xdr:row>47</xdr:row>
      <xdr:rowOff>312420</xdr:rowOff>
    </xdr:from>
    <xdr:to>
      <xdr:col>0</xdr:col>
      <xdr:colOff>1700530</xdr:colOff>
      <xdr:row>47</xdr:row>
      <xdr:rowOff>968375</xdr:rowOff>
    </xdr:to>
    <xdr:pic>
      <xdr:nvPicPr>
        <xdr:cNvPr id="41" name="Image 2093">
          <a:extLst>
            <a:ext uri="{FF2B5EF4-FFF2-40B4-BE49-F238E27FC236}">
              <a16:creationId xmlns:a16="http://schemas.microsoft.com/office/drawing/2014/main" xmlns="" id="{B230D7B8-08BB-49D0-AE58-64EF13566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82880" y="68844795"/>
          <a:ext cx="1165225" cy="655955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48</xdr:row>
      <xdr:rowOff>304800</xdr:rowOff>
    </xdr:from>
    <xdr:to>
      <xdr:col>0</xdr:col>
      <xdr:colOff>1521460</xdr:colOff>
      <xdr:row>48</xdr:row>
      <xdr:rowOff>1079500</xdr:rowOff>
    </xdr:to>
    <xdr:pic>
      <xdr:nvPicPr>
        <xdr:cNvPr id="42" name="Image 1989">
          <a:extLst>
            <a:ext uri="{FF2B5EF4-FFF2-40B4-BE49-F238E27FC236}">
              <a16:creationId xmlns:a16="http://schemas.microsoft.com/office/drawing/2014/main" xmlns="" id="{685DC824-6C91-4162-B808-7375D354E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89560" y="70323075"/>
          <a:ext cx="1060450" cy="77470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49</xdr:row>
      <xdr:rowOff>198120</xdr:rowOff>
    </xdr:from>
    <xdr:to>
      <xdr:col>0</xdr:col>
      <xdr:colOff>1315720</xdr:colOff>
      <xdr:row>49</xdr:row>
      <xdr:rowOff>1087120</xdr:rowOff>
    </xdr:to>
    <xdr:pic>
      <xdr:nvPicPr>
        <xdr:cNvPr id="43" name="Image 2660">
          <a:extLst>
            <a:ext uri="{FF2B5EF4-FFF2-40B4-BE49-F238E27FC236}">
              <a16:creationId xmlns:a16="http://schemas.microsoft.com/office/drawing/2014/main" xmlns="" id="{734F4D48-F04D-4277-8E83-F0FA22AB8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50520" y="71702295"/>
          <a:ext cx="965200" cy="8890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50</xdr:row>
      <xdr:rowOff>160020</xdr:rowOff>
    </xdr:from>
    <xdr:to>
      <xdr:col>0</xdr:col>
      <xdr:colOff>1292860</xdr:colOff>
      <xdr:row>50</xdr:row>
      <xdr:rowOff>1049020</xdr:rowOff>
    </xdr:to>
    <xdr:pic>
      <xdr:nvPicPr>
        <xdr:cNvPr id="44" name="Image 2660">
          <a:extLst>
            <a:ext uri="{FF2B5EF4-FFF2-40B4-BE49-F238E27FC236}">
              <a16:creationId xmlns:a16="http://schemas.microsoft.com/office/drawing/2014/main" xmlns="" id="{D5591D9B-8C33-4B3C-99B1-2F62DDDBD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27660" y="73150095"/>
          <a:ext cx="965200" cy="88900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51</xdr:row>
      <xdr:rowOff>198120</xdr:rowOff>
    </xdr:from>
    <xdr:to>
      <xdr:col>0</xdr:col>
      <xdr:colOff>1391920</xdr:colOff>
      <xdr:row>51</xdr:row>
      <xdr:rowOff>1087120</xdr:rowOff>
    </xdr:to>
    <xdr:pic>
      <xdr:nvPicPr>
        <xdr:cNvPr id="45" name="Image 2660">
          <a:extLst>
            <a:ext uri="{FF2B5EF4-FFF2-40B4-BE49-F238E27FC236}">
              <a16:creationId xmlns:a16="http://schemas.microsoft.com/office/drawing/2014/main" xmlns="" id="{12A8E5B0-B75B-4BC3-907D-9A68FDE73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26720" y="74674095"/>
          <a:ext cx="922338" cy="8890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52</xdr:row>
      <xdr:rowOff>198120</xdr:rowOff>
    </xdr:from>
    <xdr:to>
      <xdr:col>0</xdr:col>
      <xdr:colOff>1587500</xdr:colOff>
      <xdr:row>52</xdr:row>
      <xdr:rowOff>1093470</xdr:rowOff>
    </xdr:to>
    <xdr:pic>
      <xdr:nvPicPr>
        <xdr:cNvPr id="46" name="Image 1896">
          <a:extLst>
            <a:ext uri="{FF2B5EF4-FFF2-40B4-BE49-F238E27FC236}">
              <a16:creationId xmlns:a16="http://schemas.microsoft.com/office/drawing/2014/main" xmlns="" id="{B40C3838-A385-43CA-9ACB-27266C3E9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66700" y="76159995"/>
          <a:ext cx="1082675" cy="8953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53</xdr:row>
      <xdr:rowOff>251460</xdr:rowOff>
    </xdr:from>
    <xdr:to>
      <xdr:col>0</xdr:col>
      <xdr:colOff>1656080</xdr:colOff>
      <xdr:row>53</xdr:row>
      <xdr:rowOff>1096010</xdr:rowOff>
    </xdr:to>
    <xdr:pic>
      <xdr:nvPicPr>
        <xdr:cNvPr id="47" name="Image 1993">
          <a:extLst>
            <a:ext uri="{FF2B5EF4-FFF2-40B4-BE49-F238E27FC236}">
              <a16:creationId xmlns:a16="http://schemas.microsoft.com/office/drawing/2014/main" xmlns="" id="{646DBBC5-0362-4970-864C-7BA4DD4C1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73380" y="77699235"/>
          <a:ext cx="973138" cy="84455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54</xdr:row>
      <xdr:rowOff>266700</xdr:rowOff>
    </xdr:from>
    <xdr:to>
      <xdr:col>0</xdr:col>
      <xdr:colOff>1607820</xdr:colOff>
      <xdr:row>54</xdr:row>
      <xdr:rowOff>914400</xdr:rowOff>
    </xdr:to>
    <xdr:pic>
      <xdr:nvPicPr>
        <xdr:cNvPr id="48" name="Image 2012">
          <a:extLst>
            <a:ext uri="{FF2B5EF4-FFF2-40B4-BE49-F238E27FC236}">
              <a16:creationId xmlns:a16="http://schemas.microsoft.com/office/drawing/2014/main" xmlns="" id="{A1CD4B96-6DAD-4DD7-8D88-E83739DEF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12420" y="79200375"/>
          <a:ext cx="1033463" cy="647700"/>
        </a:xfrm>
        <a:prstGeom prst="rect">
          <a:avLst/>
        </a:prstGeom>
      </xdr:spPr>
    </xdr:pic>
    <xdr:clientData/>
  </xdr:twoCellAnchor>
  <xdr:twoCellAnchor>
    <xdr:from>
      <xdr:col>0</xdr:col>
      <xdr:colOff>491067</xdr:colOff>
      <xdr:row>55</xdr:row>
      <xdr:rowOff>245533</xdr:rowOff>
    </xdr:from>
    <xdr:to>
      <xdr:col>0</xdr:col>
      <xdr:colOff>1253067</xdr:colOff>
      <xdr:row>55</xdr:row>
      <xdr:rowOff>1236133</xdr:rowOff>
    </xdr:to>
    <xdr:pic>
      <xdr:nvPicPr>
        <xdr:cNvPr id="49" name="Image 2664">
          <a:extLst>
            <a:ext uri="{FF2B5EF4-FFF2-40B4-BE49-F238E27FC236}">
              <a16:creationId xmlns:a16="http://schemas.microsoft.com/office/drawing/2014/main" xmlns="" id="{061023F8-4DF1-42F9-A85D-2EA6A185A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91067" y="80665108"/>
          <a:ext cx="762000" cy="990600"/>
        </a:xfrm>
        <a:prstGeom prst="rect">
          <a:avLst/>
        </a:prstGeom>
      </xdr:spPr>
    </xdr:pic>
    <xdr:clientData/>
  </xdr:twoCellAnchor>
  <xdr:twoCellAnchor>
    <xdr:from>
      <xdr:col>0</xdr:col>
      <xdr:colOff>287866</xdr:colOff>
      <xdr:row>56</xdr:row>
      <xdr:rowOff>270933</xdr:rowOff>
    </xdr:from>
    <xdr:to>
      <xdr:col>0</xdr:col>
      <xdr:colOff>1786466</xdr:colOff>
      <xdr:row>56</xdr:row>
      <xdr:rowOff>1121833</xdr:rowOff>
    </xdr:to>
    <xdr:pic>
      <xdr:nvPicPr>
        <xdr:cNvPr id="50" name="Image 2015">
          <a:extLst>
            <a:ext uri="{FF2B5EF4-FFF2-40B4-BE49-F238E27FC236}">
              <a16:creationId xmlns:a16="http://schemas.microsoft.com/office/drawing/2014/main" xmlns="" id="{7189A2C8-64CA-4525-9DD0-B43C7B8C4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87866" y="82176408"/>
          <a:ext cx="1060450" cy="850900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57</xdr:row>
      <xdr:rowOff>279400</xdr:rowOff>
    </xdr:from>
    <xdr:to>
      <xdr:col>0</xdr:col>
      <xdr:colOff>1513417</xdr:colOff>
      <xdr:row>57</xdr:row>
      <xdr:rowOff>1162050</xdr:rowOff>
    </xdr:to>
    <xdr:pic>
      <xdr:nvPicPr>
        <xdr:cNvPr id="51" name="Image 2682">
          <a:extLst>
            <a:ext uri="{FF2B5EF4-FFF2-40B4-BE49-F238E27FC236}">
              <a16:creationId xmlns:a16="http://schemas.microsoft.com/office/drawing/2014/main" xmlns="" id="{4670389C-0DDF-4E55-A472-83CCA9A0C311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14867" y="83670775"/>
          <a:ext cx="931863" cy="882650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58</xdr:row>
      <xdr:rowOff>254000</xdr:rowOff>
    </xdr:from>
    <xdr:to>
      <xdr:col>0</xdr:col>
      <xdr:colOff>1485900</xdr:colOff>
      <xdr:row>58</xdr:row>
      <xdr:rowOff>1117600</xdr:rowOff>
    </xdr:to>
    <xdr:pic>
      <xdr:nvPicPr>
        <xdr:cNvPr id="52" name="Image 207">
          <a:extLst>
            <a:ext uri="{FF2B5EF4-FFF2-40B4-BE49-F238E27FC236}">
              <a16:creationId xmlns:a16="http://schemas.microsoft.com/office/drawing/2014/main" xmlns="" id="{9DE9346C-D569-4C28-8B56-8F6F86428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82600" y="85131275"/>
          <a:ext cx="865188" cy="863600"/>
        </a:xfrm>
        <a:prstGeom prst="rect">
          <a:avLst/>
        </a:prstGeom>
      </xdr:spPr>
    </xdr:pic>
    <xdr:clientData/>
  </xdr:twoCellAnchor>
  <xdr:twoCellAnchor>
    <xdr:from>
      <xdr:col>0</xdr:col>
      <xdr:colOff>431800</xdr:colOff>
      <xdr:row>59</xdr:row>
      <xdr:rowOff>220134</xdr:rowOff>
    </xdr:from>
    <xdr:to>
      <xdr:col>0</xdr:col>
      <xdr:colOff>1384300</xdr:colOff>
      <xdr:row>59</xdr:row>
      <xdr:rowOff>1153584</xdr:rowOff>
    </xdr:to>
    <xdr:pic>
      <xdr:nvPicPr>
        <xdr:cNvPr id="53" name="Image 215">
          <a:extLst>
            <a:ext uri="{FF2B5EF4-FFF2-40B4-BE49-F238E27FC236}">
              <a16:creationId xmlns:a16="http://schemas.microsoft.com/office/drawing/2014/main" xmlns="" id="{A57D704E-665A-4AB3-B2D2-E8620B66D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31800" y="86583309"/>
          <a:ext cx="914400" cy="933450"/>
        </a:xfrm>
        <a:prstGeom prst="rect">
          <a:avLst/>
        </a:prstGeom>
      </xdr:spPr>
    </xdr:pic>
    <xdr:clientData/>
  </xdr:twoCellAnchor>
  <xdr:twoCellAnchor>
    <xdr:from>
      <xdr:col>0</xdr:col>
      <xdr:colOff>372533</xdr:colOff>
      <xdr:row>60</xdr:row>
      <xdr:rowOff>262466</xdr:rowOff>
    </xdr:from>
    <xdr:to>
      <xdr:col>0</xdr:col>
      <xdr:colOff>1528233</xdr:colOff>
      <xdr:row>60</xdr:row>
      <xdr:rowOff>1113366</xdr:rowOff>
    </xdr:to>
    <xdr:pic>
      <xdr:nvPicPr>
        <xdr:cNvPr id="54" name="Image 2738">
          <a:extLst>
            <a:ext uri="{FF2B5EF4-FFF2-40B4-BE49-F238E27FC236}">
              <a16:creationId xmlns:a16="http://schemas.microsoft.com/office/drawing/2014/main" xmlns="" id="{2E04A43E-85CB-431C-8FFA-6BA0EE7CEFAF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72533" y="88111541"/>
          <a:ext cx="974725" cy="850900"/>
        </a:xfrm>
        <a:prstGeom prst="rect">
          <a:avLst/>
        </a:prstGeom>
      </xdr:spPr>
    </xdr:pic>
    <xdr:clientData/>
  </xdr:twoCellAnchor>
  <xdr:twoCellAnchor>
    <xdr:from>
      <xdr:col>0</xdr:col>
      <xdr:colOff>364067</xdr:colOff>
      <xdr:row>61</xdr:row>
      <xdr:rowOff>270933</xdr:rowOff>
    </xdr:from>
    <xdr:to>
      <xdr:col>0</xdr:col>
      <xdr:colOff>1481667</xdr:colOff>
      <xdr:row>61</xdr:row>
      <xdr:rowOff>1210733</xdr:rowOff>
    </xdr:to>
    <xdr:pic>
      <xdr:nvPicPr>
        <xdr:cNvPr id="55" name="Image 236">
          <a:extLst>
            <a:ext uri="{FF2B5EF4-FFF2-40B4-BE49-F238E27FC236}">
              <a16:creationId xmlns:a16="http://schemas.microsoft.com/office/drawing/2014/main" xmlns="" id="{DF22BD76-4438-4A92-9197-CBAEB4ED1BED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64067" y="89605908"/>
          <a:ext cx="984250" cy="939800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62</xdr:row>
      <xdr:rowOff>211667</xdr:rowOff>
    </xdr:from>
    <xdr:to>
      <xdr:col>0</xdr:col>
      <xdr:colOff>1409700</xdr:colOff>
      <xdr:row>62</xdr:row>
      <xdr:rowOff>1132417</xdr:rowOff>
    </xdr:to>
    <xdr:pic>
      <xdr:nvPicPr>
        <xdr:cNvPr id="56" name="Image 261">
          <a:extLst>
            <a:ext uri="{FF2B5EF4-FFF2-40B4-BE49-F238E27FC236}">
              <a16:creationId xmlns:a16="http://schemas.microsoft.com/office/drawing/2014/main" xmlns="" id="{452243E9-2393-4CDB-99E2-966779451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82600" y="91032542"/>
          <a:ext cx="865188" cy="9207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63</xdr:row>
      <xdr:rowOff>243840</xdr:rowOff>
    </xdr:from>
    <xdr:to>
      <xdr:col>0</xdr:col>
      <xdr:colOff>1088390</xdr:colOff>
      <xdr:row>63</xdr:row>
      <xdr:rowOff>1132840</xdr:rowOff>
    </xdr:to>
    <xdr:pic>
      <xdr:nvPicPr>
        <xdr:cNvPr id="57" name="Image 265">
          <a:extLst>
            <a:ext uri="{FF2B5EF4-FFF2-40B4-BE49-F238E27FC236}">
              <a16:creationId xmlns:a16="http://schemas.microsoft.com/office/drawing/2014/main" xmlns="" id="{1ADD9757-0FE1-497B-9C22-FF0DDBB62BDB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34340" y="92550615"/>
          <a:ext cx="654050" cy="889000"/>
        </a:xfrm>
        <a:prstGeom prst="rect">
          <a:avLst/>
        </a:prstGeom>
      </xdr:spPr>
    </xdr:pic>
    <xdr:clientData/>
  </xdr:twoCellAnchor>
  <xdr:twoCellAnchor>
    <xdr:from>
      <xdr:col>0</xdr:col>
      <xdr:colOff>518160</xdr:colOff>
      <xdr:row>64</xdr:row>
      <xdr:rowOff>243840</xdr:rowOff>
    </xdr:from>
    <xdr:to>
      <xdr:col>0</xdr:col>
      <xdr:colOff>1546860</xdr:colOff>
      <xdr:row>64</xdr:row>
      <xdr:rowOff>1183640</xdr:rowOff>
    </xdr:to>
    <xdr:pic>
      <xdr:nvPicPr>
        <xdr:cNvPr id="58" name="Image 311">
          <a:extLst>
            <a:ext uri="{FF2B5EF4-FFF2-40B4-BE49-F238E27FC236}">
              <a16:creationId xmlns:a16="http://schemas.microsoft.com/office/drawing/2014/main" xmlns="" id="{E834139F-14C8-4A18-981A-E5171AC9774B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18160" y="94036515"/>
          <a:ext cx="828675" cy="93980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65</xdr:row>
      <xdr:rowOff>358140</xdr:rowOff>
    </xdr:from>
    <xdr:to>
      <xdr:col>0</xdr:col>
      <xdr:colOff>1684020</xdr:colOff>
      <xdr:row>65</xdr:row>
      <xdr:rowOff>1234440</xdr:rowOff>
    </xdr:to>
    <xdr:pic>
      <xdr:nvPicPr>
        <xdr:cNvPr id="59" name="Image 342">
          <a:extLst>
            <a:ext uri="{FF2B5EF4-FFF2-40B4-BE49-F238E27FC236}">
              <a16:creationId xmlns:a16="http://schemas.microsoft.com/office/drawing/2014/main" xmlns="" id="{F7387F3F-037D-4536-8F67-FD08378D6235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26720" y="95636715"/>
          <a:ext cx="919163" cy="876300"/>
        </a:xfrm>
        <a:prstGeom prst="rect">
          <a:avLst/>
        </a:prstGeom>
      </xdr:spPr>
    </xdr:pic>
    <xdr:clientData/>
  </xdr:twoCellAnchor>
  <xdr:twoCellAnchor>
    <xdr:from>
      <xdr:col>0</xdr:col>
      <xdr:colOff>441960</xdr:colOff>
      <xdr:row>66</xdr:row>
      <xdr:rowOff>236220</xdr:rowOff>
    </xdr:from>
    <xdr:to>
      <xdr:col>0</xdr:col>
      <xdr:colOff>1699260</xdr:colOff>
      <xdr:row>66</xdr:row>
      <xdr:rowOff>1112520</xdr:rowOff>
    </xdr:to>
    <xdr:pic>
      <xdr:nvPicPr>
        <xdr:cNvPr id="60" name="Image 342">
          <a:extLst>
            <a:ext uri="{FF2B5EF4-FFF2-40B4-BE49-F238E27FC236}">
              <a16:creationId xmlns:a16="http://schemas.microsoft.com/office/drawing/2014/main" xmlns="" id="{24B1D991-6EEF-4347-9CE8-C5971811CA06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41960" y="97000695"/>
          <a:ext cx="904875" cy="8763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67</xdr:row>
      <xdr:rowOff>259080</xdr:rowOff>
    </xdr:from>
    <xdr:to>
      <xdr:col>0</xdr:col>
      <xdr:colOff>1454150</xdr:colOff>
      <xdr:row>67</xdr:row>
      <xdr:rowOff>1148080</xdr:rowOff>
    </xdr:to>
    <xdr:pic>
      <xdr:nvPicPr>
        <xdr:cNvPr id="61" name="Image 2838">
          <a:extLst>
            <a:ext uri="{FF2B5EF4-FFF2-40B4-BE49-F238E27FC236}">
              <a16:creationId xmlns:a16="http://schemas.microsoft.com/office/drawing/2014/main" xmlns="" id="{B9DC0379-3B9C-4356-AB09-0778FE74EFA9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42900" y="98509455"/>
          <a:ext cx="1006475" cy="88900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68</xdr:row>
      <xdr:rowOff>243840</xdr:rowOff>
    </xdr:from>
    <xdr:to>
      <xdr:col>0</xdr:col>
      <xdr:colOff>1477010</xdr:colOff>
      <xdr:row>68</xdr:row>
      <xdr:rowOff>1132840</xdr:rowOff>
    </xdr:to>
    <xdr:pic>
      <xdr:nvPicPr>
        <xdr:cNvPr id="62" name="Image 2838">
          <a:extLst>
            <a:ext uri="{FF2B5EF4-FFF2-40B4-BE49-F238E27FC236}">
              <a16:creationId xmlns:a16="http://schemas.microsoft.com/office/drawing/2014/main" xmlns="" id="{2E52C056-F668-4878-A154-82016B22A817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65760" y="99980115"/>
          <a:ext cx="982663" cy="88900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69</xdr:row>
      <xdr:rowOff>243840</xdr:rowOff>
    </xdr:from>
    <xdr:to>
      <xdr:col>0</xdr:col>
      <xdr:colOff>1461770</xdr:colOff>
      <xdr:row>69</xdr:row>
      <xdr:rowOff>1132840</xdr:rowOff>
    </xdr:to>
    <xdr:pic>
      <xdr:nvPicPr>
        <xdr:cNvPr id="63" name="Image 2838">
          <a:extLst>
            <a:ext uri="{FF2B5EF4-FFF2-40B4-BE49-F238E27FC236}">
              <a16:creationId xmlns:a16="http://schemas.microsoft.com/office/drawing/2014/main" xmlns="" id="{67D6E005-4FC8-4CD3-96D1-F32A82C00946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50520" y="101466015"/>
          <a:ext cx="996950" cy="8890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70</xdr:row>
      <xdr:rowOff>236220</xdr:rowOff>
    </xdr:from>
    <xdr:to>
      <xdr:col>0</xdr:col>
      <xdr:colOff>1438910</xdr:colOff>
      <xdr:row>70</xdr:row>
      <xdr:rowOff>1125220</xdr:rowOff>
    </xdr:to>
    <xdr:pic>
      <xdr:nvPicPr>
        <xdr:cNvPr id="64" name="Image 2838">
          <a:extLst>
            <a:ext uri="{FF2B5EF4-FFF2-40B4-BE49-F238E27FC236}">
              <a16:creationId xmlns:a16="http://schemas.microsoft.com/office/drawing/2014/main" xmlns="" id="{51C75DA3-E087-4F0E-B703-E1EE299358F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27660" y="102944295"/>
          <a:ext cx="1020763" cy="88900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71</xdr:row>
      <xdr:rowOff>266700</xdr:rowOff>
    </xdr:from>
    <xdr:to>
      <xdr:col>0</xdr:col>
      <xdr:colOff>1507490</xdr:colOff>
      <xdr:row>71</xdr:row>
      <xdr:rowOff>1155700</xdr:rowOff>
    </xdr:to>
    <xdr:pic>
      <xdr:nvPicPr>
        <xdr:cNvPr id="65" name="Image 2838">
          <a:extLst>
            <a:ext uri="{FF2B5EF4-FFF2-40B4-BE49-F238E27FC236}">
              <a16:creationId xmlns:a16="http://schemas.microsoft.com/office/drawing/2014/main" xmlns="" id="{0C578D85-EB4C-4826-871B-765A05C163DB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96240" y="104460675"/>
          <a:ext cx="949325" cy="88900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72</xdr:row>
      <xdr:rowOff>205740</xdr:rowOff>
    </xdr:from>
    <xdr:to>
      <xdr:col>0</xdr:col>
      <xdr:colOff>1567180</xdr:colOff>
      <xdr:row>72</xdr:row>
      <xdr:rowOff>1164590</xdr:rowOff>
    </xdr:to>
    <xdr:pic>
      <xdr:nvPicPr>
        <xdr:cNvPr id="66" name="Image 2637">
          <a:extLst>
            <a:ext uri="{FF2B5EF4-FFF2-40B4-BE49-F238E27FC236}">
              <a16:creationId xmlns:a16="http://schemas.microsoft.com/office/drawing/2014/main" xmlns="" id="{31CD6A3B-8066-43F4-BA22-674B6974ED6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49580" y="105885615"/>
          <a:ext cx="898525" cy="95885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73</xdr:row>
      <xdr:rowOff>167640</xdr:rowOff>
    </xdr:from>
    <xdr:to>
      <xdr:col>0</xdr:col>
      <xdr:colOff>1544320</xdr:colOff>
      <xdr:row>73</xdr:row>
      <xdr:rowOff>1126490</xdr:rowOff>
    </xdr:to>
    <xdr:pic>
      <xdr:nvPicPr>
        <xdr:cNvPr id="67" name="Image 2637">
          <a:extLst>
            <a:ext uri="{FF2B5EF4-FFF2-40B4-BE49-F238E27FC236}">
              <a16:creationId xmlns:a16="http://schemas.microsoft.com/office/drawing/2014/main" xmlns="" id="{91A5C617-34B2-41B3-B8D9-047B0F25B6D7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26720" y="107333415"/>
          <a:ext cx="922338" cy="95885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74</xdr:row>
      <xdr:rowOff>213360</xdr:rowOff>
    </xdr:from>
    <xdr:to>
      <xdr:col>0</xdr:col>
      <xdr:colOff>1529080</xdr:colOff>
      <xdr:row>74</xdr:row>
      <xdr:rowOff>1172210</xdr:rowOff>
    </xdr:to>
    <xdr:pic>
      <xdr:nvPicPr>
        <xdr:cNvPr id="68" name="Image 2637">
          <a:extLst>
            <a:ext uri="{FF2B5EF4-FFF2-40B4-BE49-F238E27FC236}">
              <a16:creationId xmlns:a16="http://schemas.microsoft.com/office/drawing/2014/main" xmlns="" id="{B669543B-AADE-4A57-B26A-720010FBE672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11480" y="108865035"/>
          <a:ext cx="936625" cy="95885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75</xdr:row>
      <xdr:rowOff>198120</xdr:rowOff>
    </xdr:from>
    <xdr:to>
      <xdr:col>0</xdr:col>
      <xdr:colOff>1567180</xdr:colOff>
      <xdr:row>75</xdr:row>
      <xdr:rowOff>1156970</xdr:rowOff>
    </xdr:to>
    <xdr:pic>
      <xdr:nvPicPr>
        <xdr:cNvPr id="69" name="Image 2637">
          <a:extLst>
            <a:ext uri="{FF2B5EF4-FFF2-40B4-BE49-F238E27FC236}">
              <a16:creationId xmlns:a16="http://schemas.microsoft.com/office/drawing/2014/main" xmlns="" id="{87BD3E1A-562F-4E9D-AB44-C2F6B1D17E59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49580" y="110335695"/>
          <a:ext cx="898525" cy="95885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76</xdr:row>
      <xdr:rowOff>281940</xdr:rowOff>
    </xdr:from>
    <xdr:to>
      <xdr:col>0</xdr:col>
      <xdr:colOff>1522730</xdr:colOff>
      <xdr:row>76</xdr:row>
      <xdr:rowOff>1158240</xdr:rowOff>
    </xdr:to>
    <xdr:pic>
      <xdr:nvPicPr>
        <xdr:cNvPr id="70" name="Image 337">
          <a:extLst>
            <a:ext uri="{FF2B5EF4-FFF2-40B4-BE49-F238E27FC236}">
              <a16:creationId xmlns:a16="http://schemas.microsoft.com/office/drawing/2014/main" xmlns="" id="{BEAB93D9-41D7-4FDE-8258-89647B606FDB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11480" y="111905415"/>
          <a:ext cx="935038" cy="8763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77</xdr:row>
      <xdr:rowOff>274320</xdr:rowOff>
    </xdr:from>
    <xdr:to>
      <xdr:col>0</xdr:col>
      <xdr:colOff>1659890</xdr:colOff>
      <xdr:row>77</xdr:row>
      <xdr:rowOff>1156970</xdr:rowOff>
    </xdr:to>
    <xdr:pic>
      <xdr:nvPicPr>
        <xdr:cNvPr id="71" name="Image 392">
          <a:extLst>
            <a:ext uri="{FF2B5EF4-FFF2-40B4-BE49-F238E27FC236}">
              <a16:creationId xmlns:a16="http://schemas.microsoft.com/office/drawing/2014/main" xmlns="" id="{047F1854-5C5A-41B1-82D6-5CEAA3F6965E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34340" y="113383695"/>
          <a:ext cx="911225" cy="8826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78</xdr:row>
      <xdr:rowOff>228600</xdr:rowOff>
    </xdr:from>
    <xdr:to>
      <xdr:col>0</xdr:col>
      <xdr:colOff>1574800</xdr:colOff>
      <xdr:row>78</xdr:row>
      <xdr:rowOff>1143000</xdr:rowOff>
    </xdr:to>
    <xdr:pic>
      <xdr:nvPicPr>
        <xdr:cNvPr id="72" name="Image 2792">
          <a:extLst>
            <a:ext uri="{FF2B5EF4-FFF2-40B4-BE49-F238E27FC236}">
              <a16:creationId xmlns:a16="http://schemas.microsoft.com/office/drawing/2014/main" xmlns="" id="{A319C976-7ED2-42BB-819C-C74AE69F6DFC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19100" y="114823875"/>
          <a:ext cx="927100" cy="91440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79</xdr:row>
      <xdr:rowOff>243840</xdr:rowOff>
    </xdr:from>
    <xdr:to>
      <xdr:col>0</xdr:col>
      <xdr:colOff>1456690</xdr:colOff>
      <xdr:row>79</xdr:row>
      <xdr:rowOff>1151890</xdr:rowOff>
    </xdr:to>
    <xdr:pic>
      <xdr:nvPicPr>
        <xdr:cNvPr id="73" name="Image 370">
          <a:extLst>
            <a:ext uri="{FF2B5EF4-FFF2-40B4-BE49-F238E27FC236}">
              <a16:creationId xmlns:a16="http://schemas.microsoft.com/office/drawing/2014/main" xmlns="" id="{E5845B90-7291-4217-995C-C420D9B964F7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96240" y="116325015"/>
          <a:ext cx="950913" cy="908050"/>
        </a:xfrm>
        <a:prstGeom prst="rect">
          <a:avLst/>
        </a:prstGeom>
      </xdr:spPr>
    </xdr:pic>
    <xdr:clientData/>
  </xdr:twoCellAnchor>
  <xdr:twoCellAnchor>
    <xdr:from>
      <xdr:col>0</xdr:col>
      <xdr:colOff>172357</xdr:colOff>
      <xdr:row>80</xdr:row>
      <xdr:rowOff>63500</xdr:rowOff>
    </xdr:from>
    <xdr:to>
      <xdr:col>0</xdr:col>
      <xdr:colOff>1156607</xdr:colOff>
      <xdr:row>80</xdr:row>
      <xdr:rowOff>863600</xdr:rowOff>
    </xdr:to>
    <xdr:pic>
      <xdr:nvPicPr>
        <xdr:cNvPr id="74" name="Picture 189">
          <a:extLst>
            <a:ext uri="{FF2B5EF4-FFF2-40B4-BE49-F238E27FC236}">
              <a16:creationId xmlns:a16="http://schemas.microsoft.com/office/drawing/2014/main" xmlns="" id="{4D9233BB-E720-42C8-8529-97AE49400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7" y="196850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208643</xdr:colOff>
      <xdr:row>81</xdr:row>
      <xdr:rowOff>72571</xdr:rowOff>
    </xdr:from>
    <xdr:to>
      <xdr:col>0</xdr:col>
      <xdr:colOff>1192893</xdr:colOff>
      <xdr:row>81</xdr:row>
      <xdr:rowOff>872671</xdr:rowOff>
    </xdr:to>
    <xdr:pic>
      <xdr:nvPicPr>
        <xdr:cNvPr id="75" name="Picture 190">
          <a:extLst>
            <a:ext uri="{FF2B5EF4-FFF2-40B4-BE49-F238E27FC236}">
              <a16:creationId xmlns:a16="http://schemas.microsoft.com/office/drawing/2014/main" xmlns="" id="{7D8B9B0C-C5D8-4DC7-B81D-F51A86837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1101271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217715</xdr:colOff>
      <xdr:row>82</xdr:row>
      <xdr:rowOff>72571</xdr:rowOff>
    </xdr:from>
    <xdr:to>
      <xdr:col>0</xdr:col>
      <xdr:colOff>1201965</xdr:colOff>
      <xdr:row>82</xdr:row>
      <xdr:rowOff>872671</xdr:rowOff>
    </xdr:to>
    <xdr:pic>
      <xdr:nvPicPr>
        <xdr:cNvPr id="76" name="Picture 191">
          <a:extLst>
            <a:ext uri="{FF2B5EF4-FFF2-40B4-BE49-F238E27FC236}">
              <a16:creationId xmlns:a16="http://schemas.microsoft.com/office/drawing/2014/main" xmlns="" id="{FABDC561-BBB3-44BF-82A8-CF1F49FB3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5" y="1996621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136071</xdr:colOff>
      <xdr:row>85</xdr:row>
      <xdr:rowOff>36286</xdr:rowOff>
    </xdr:from>
    <xdr:to>
      <xdr:col>0</xdr:col>
      <xdr:colOff>1120321</xdr:colOff>
      <xdr:row>85</xdr:row>
      <xdr:rowOff>836386</xdr:rowOff>
    </xdr:to>
    <xdr:pic>
      <xdr:nvPicPr>
        <xdr:cNvPr id="77" name="Picture 192">
          <a:extLst>
            <a:ext uri="{FF2B5EF4-FFF2-40B4-BE49-F238E27FC236}">
              <a16:creationId xmlns:a16="http://schemas.microsoft.com/office/drawing/2014/main" xmlns="" id="{7924D0CF-CAE9-4948-AE60-0F5F06896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4646386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154214</xdr:colOff>
      <xdr:row>84</xdr:row>
      <xdr:rowOff>63500</xdr:rowOff>
    </xdr:from>
    <xdr:to>
      <xdr:col>0</xdr:col>
      <xdr:colOff>1138464</xdr:colOff>
      <xdr:row>84</xdr:row>
      <xdr:rowOff>863600</xdr:rowOff>
    </xdr:to>
    <xdr:pic>
      <xdr:nvPicPr>
        <xdr:cNvPr id="78" name="Picture 193">
          <a:extLst>
            <a:ext uri="{FF2B5EF4-FFF2-40B4-BE49-F238E27FC236}">
              <a16:creationId xmlns:a16="http://schemas.microsoft.com/office/drawing/2014/main" xmlns="" id="{8A7680B8-8CD0-4324-8347-1710EBB51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14" y="3778250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83</xdr:row>
      <xdr:rowOff>81643</xdr:rowOff>
    </xdr:from>
    <xdr:to>
      <xdr:col>0</xdr:col>
      <xdr:colOff>1238250</xdr:colOff>
      <xdr:row>83</xdr:row>
      <xdr:rowOff>881743</xdr:rowOff>
    </xdr:to>
    <xdr:pic>
      <xdr:nvPicPr>
        <xdr:cNvPr id="79" name="Picture 194">
          <a:extLst>
            <a:ext uri="{FF2B5EF4-FFF2-40B4-BE49-F238E27FC236}">
              <a16:creationId xmlns:a16="http://schemas.microsoft.com/office/drawing/2014/main" xmlns="" id="{23F34D80-EEAC-4A2D-ACEB-BB250934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901043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371929</xdr:colOff>
      <xdr:row>86</xdr:row>
      <xdr:rowOff>72571</xdr:rowOff>
    </xdr:from>
    <xdr:to>
      <xdr:col>0</xdr:col>
      <xdr:colOff>1025979</xdr:colOff>
      <xdr:row>86</xdr:row>
      <xdr:rowOff>872671</xdr:rowOff>
    </xdr:to>
    <xdr:pic>
      <xdr:nvPicPr>
        <xdr:cNvPr id="80" name="Picture 219">
          <a:extLst>
            <a:ext uri="{FF2B5EF4-FFF2-40B4-BE49-F238E27FC236}">
              <a16:creationId xmlns:a16="http://schemas.microsoft.com/office/drawing/2014/main" xmlns="" id="{E89FFF4A-A520-4AB9-8F44-5E6D0336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9" y="5578021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87</xdr:row>
      <xdr:rowOff>54429</xdr:rowOff>
    </xdr:from>
    <xdr:to>
      <xdr:col>0</xdr:col>
      <xdr:colOff>1035050</xdr:colOff>
      <xdr:row>87</xdr:row>
      <xdr:rowOff>854529</xdr:rowOff>
    </xdr:to>
    <xdr:pic>
      <xdr:nvPicPr>
        <xdr:cNvPr id="81" name="Picture 220">
          <a:extLst>
            <a:ext uri="{FF2B5EF4-FFF2-40B4-BE49-F238E27FC236}">
              <a16:creationId xmlns:a16="http://schemas.microsoft.com/office/drawing/2014/main" xmlns="" id="{2B06AD6C-9A45-4C72-8FDB-DF101272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45522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88</xdr:row>
      <xdr:rowOff>54429</xdr:rowOff>
    </xdr:from>
    <xdr:to>
      <xdr:col>0</xdr:col>
      <xdr:colOff>1007836</xdr:colOff>
      <xdr:row>88</xdr:row>
      <xdr:rowOff>854529</xdr:rowOff>
    </xdr:to>
    <xdr:pic>
      <xdr:nvPicPr>
        <xdr:cNvPr id="82" name="Picture 221">
          <a:extLst>
            <a:ext uri="{FF2B5EF4-FFF2-40B4-BE49-F238E27FC236}">
              <a16:creationId xmlns:a16="http://schemas.microsoft.com/office/drawing/2014/main" xmlns="" id="{A7371D73-EE12-48C4-8D4C-30222B02F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735057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272142</xdr:colOff>
      <xdr:row>89</xdr:row>
      <xdr:rowOff>72571</xdr:rowOff>
    </xdr:from>
    <xdr:to>
      <xdr:col>0</xdr:col>
      <xdr:colOff>926192</xdr:colOff>
      <xdr:row>89</xdr:row>
      <xdr:rowOff>872671</xdr:rowOff>
    </xdr:to>
    <xdr:pic>
      <xdr:nvPicPr>
        <xdr:cNvPr id="83" name="Picture 169">
          <a:extLst>
            <a:ext uri="{FF2B5EF4-FFF2-40B4-BE49-F238E27FC236}">
              <a16:creationId xmlns:a16="http://schemas.microsoft.com/office/drawing/2014/main" xmlns="" id="{914EE721-45AC-4830-9326-EE553F72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8264071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299358</xdr:colOff>
      <xdr:row>91</xdr:row>
      <xdr:rowOff>90715</xdr:rowOff>
    </xdr:from>
    <xdr:to>
      <xdr:col>0</xdr:col>
      <xdr:colOff>953408</xdr:colOff>
      <xdr:row>91</xdr:row>
      <xdr:rowOff>890815</xdr:rowOff>
    </xdr:to>
    <xdr:pic>
      <xdr:nvPicPr>
        <xdr:cNvPr id="84" name="Picture 170">
          <a:extLst>
            <a:ext uri="{FF2B5EF4-FFF2-40B4-BE49-F238E27FC236}">
              <a16:creationId xmlns:a16="http://schemas.microsoft.com/office/drawing/2014/main" xmlns="" id="{3F2050E8-12A7-4671-BDAC-685C0793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8" y="10072915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90</xdr:row>
      <xdr:rowOff>72572</xdr:rowOff>
    </xdr:from>
    <xdr:to>
      <xdr:col>0</xdr:col>
      <xdr:colOff>971550</xdr:colOff>
      <xdr:row>90</xdr:row>
      <xdr:rowOff>872672</xdr:rowOff>
    </xdr:to>
    <xdr:pic>
      <xdr:nvPicPr>
        <xdr:cNvPr id="85" name="Picture 171">
          <a:extLst>
            <a:ext uri="{FF2B5EF4-FFF2-40B4-BE49-F238E27FC236}">
              <a16:creationId xmlns:a16="http://schemas.microsoft.com/office/drawing/2014/main" xmlns="" id="{0DC20749-BC4E-40BC-B6A1-E500CBCE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1594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92</xdr:row>
      <xdr:rowOff>45357</xdr:rowOff>
    </xdr:from>
    <xdr:to>
      <xdr:col>0</xdr:col>
      <xdr:colOff>998765</xdr:colOff>
      <xdr:row>92</xdr:row>
      <xdr:rowOff>845457</xdr:rowOff>
    </xdr:to>
    <xdr:pic>
      <xdr:nvPicPr>
        <xdr:cNvPr id="86" name="Picture 183">
          <a:extLst>
            <a:ext uri="{FF2B5EF4-FFF2-40B4-BE49-F238E27FC236}">
              <a16:creationId xmlns:a16="http://schemas.microsoft.com/office/drawing/2014/main" xmlns="" id="{186AF339-F2D0-4237-979D-43BBACFD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1092290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93</xdr:row>
      <xdr:rowOff>36286</xdr:rowOff>
    </xdr:from>
    <xdr:to>
      <xdr:col>0</xdr:col>
      <xdr:colOff>971550</xdr:colOff>
      <xdr:row>93</xdr:row>
      <xdr:rowOff>836386</xdr:rowOff>
    </xdr:to>
    <xdr:pic>
      <xdr:nvPicPr>
        <xdr:cNvPr id="87" name="Picture 184">
          <a:extLst>
            <a:ext uri="{FF2B5EF4-FFF2-40B4-BE49-F238E27FC236}">
              <a16:creationId xmlns:a16="http://schemas.microsoft.com/office/drawing/2014/main" xmlns="" id="{5E7CE005-90B8-45CF-86DE-EB4054475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80918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94</xdr:row>
      <xdr:rowOff>54428</xdr:rowOff>
    </xdr:from>
    <xdr:to>
      <xdr:col>0</xdr:col>
      <xdr:colOff>1007836</xdr:colOff>
      <xdr:row>94</xdr:row>
      <xdr:rowOff>854528</xdr:rowOff>
    </xdr:to>
    <xdr:pic>
      <xdr:nvPicPr>
        <xdr:cNvPr id="88" name="Picture 185">
          <a:extLst>
            <a:ext uri="{FF2B5EF4-FFF2-40B4-BE49-F238E27FC236}">
              <a16:creationId xmlns:a16="http://schemas.microsoft.com/office/drawing/2014/main" xmlns="" id="{D299D434-5DE6-4685-8877-C57A6DD3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272267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326571</xdr:colOff>
      <xdr:row>95</xdr:row>
      <xdr:rowOff>63500</xdr:rowOff>
    </xdr:from>
    <xdr:to>
      <xdr:col>0</xdr:col>
      <xdr:colOff>980621</xdr:colOff>
      <xdr:row>95</xdr:row>
      <xdr:rowOff>863600</xdr:rowOff>
    </xdr:to>
    <xdr:pic>
      <xdr:nvPicPr>
        <xdr:cNvPr id="89" name="Picture 186">
          <a:extLst>
            <a:ext uri="{FF2B5EF4-FFF2-40B4-BE49-F238E27FC236}">
              <a16:creationId xmlns:a16="http://schemas.microsoft.com/office/drawing/2014/main" xmlns="" id="{1DE4C3D1-C3BC-42EE-9B79-FC652291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136271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371928</xdr:colOff>
      <xdr:row>96</xdr:row>
      <xdr:rowOff>63500</xdr:rowOff>
    </xdr:from>
    <xdr:to>
      <xdr:col>0</xdr:col>
      <xdr:colOff>1025978</xdr:colOff>
      <xdr:row>96</xdr:row>
      <xdr:rowOff>863600</xdr:rowOff>
    </xdr:to>
    <xdr:pic>
      <xdr:nvPicPr>
        <xdr:cNvPr id="90" name="Picture 211">
          <a:extLst>
            <a:ext uri="{FF2B5EF4-FFF2-40B4-BE49-F238E27FC236}">
              <a16:creationId xmlns:a16="http://schemas.microsoft.com/office/drawing/2014/main" xmlns="" id="{5BF8A95B-3332-4365-BFF9-C2545844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8" y="1452245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97</xdr:row>
      <xdr:rowOff>36286</xdr:rowOff>
    </xdr:from>
    <xdr:to>
      <xdr:col>0</xdr:col>
      <xdr:colOff>1035050</xdr:colOff>
      <xdr:row>97</xdr:row>
      <xdr:rowOff>836386</xdr:rowOff>
    </xdr:to>
    <xdr:pic>
      <xdr:nvPicPr>
        <xdr:cNvPr id="91" name="Picture 212">
          <a:extLst>
            <a:ext uri="{FF2B5EF4-FFF2-40B4-BE49-F238E27FC236}">
              <a16:creationId xmlns:a16="http://schemas.microsoft.com/office/drawing/2014/main" xmlns="" id="{5DF22BFD-30D6-4FE9-8F34-5E4BE6E8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39058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435429</xdr:colOff>
      <xdr:row>98</xdr:row>
      <xdr:rowOff>36286</xdr:rowOff>
    </xdr:from>
    <xdr:to>
      <xdr:col>0</xdr:col>
      <xdr:colOff>1089479</xdr:colOff>
      <xdr:row>98</xdr:row>
      <xdr:rowOff>836386</xdr:rowOff>
    </xdr:to>
    <xdr:pic>
      <xdr:nvPicPr>
        <xdr:cNvPr id="92" name="Picture 213">
          <a:extLst>
            <a:ext uri="{FF2B5EF4-FFF2-40B4-BE49-F238E27FC236}">
              <a16:creationId xmlns:a16="http://schemas.microsoft.com/office/drawing/2014/main" xmlns="" id="{DB67F268-6615-4B08-A3F2-8343E274B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9" y="1628593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99</xdr:row>
      <xdr:rowOff>72572</xdr:rowOff>
    </xdr:from>
    <xdr:to>
      <xdr:col>0</xdr:col>
      <xdr:colOff>998765</xdr:colOff>
      <xdr:row>99</xdr:row>
      <xdr:rowOff>872672</xdr:rowOff>
    </xdr:to>
    <xdr:pic>
      <xdr:nvPicPr>
        <xdr:cNvPr id="93" name="Picture 214">
          <a:extLst>
            <a:ext uri="{FF2B5EF4-FFF2-40B4-BE49-F238E27FC236}">
              <a16:creationId xmlns:a16="http://schemas.microsoft.com/office/drawing/2014/main" xmlns="" id="{5B8E1F5A-1289-4586-8E45-AEB9EC7E1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1721757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100</xdr:row>
      <xdr:rowOff>72572</xdr:rowOff>
    </xdr:from>
    <xdr:to>
      <xdr:col>0</xdr:col>
      <xdr:colOff>1007836</xdr:colOff>
      <xdr:row>100</xdr:row>
      <xdr:rowOff>872672</xdr:rowOff>
    </xdr:to>
    <xdr:pic>
      <xdr:nvPicPr>
        <xdr:cNvPr id="94" name="Picture 215">
          <a:extLst>
            <a:ext uri="{FF2B5EF4-FFF2-40B4-BE49-F238E27FC236}">
              <a16:creationId xmlns:a16="http://schemas.microsoft.com/office/drawing/2014/main" xmlns="" id="{4BD76BA4-5E05-4DEB-98CD-12E4AD381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81129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101</xdr:row>
      <xdr:rowOff>63500</xdr:rowOff>
    </xdr:from>
    <xdr:to>
      <xdr:col>0</xdr:col>
      <xdr:colOff>971550</xdr:colOff>
      <xdr:row>101</xdr:row>
      <xdr:rowOff>863600</xdr:rowOff>
    </xdr:to>
    <xdr:pic>
      <xdr:nvPicPr>
        <xdr:cNvPr id="95" name="Picture 239">
          <a:extLst>
            <a:ext uri="{FF2B5EF4-FFF2-40B4-BE49-F238E27FC236}">
              <a16:creationId xmlns:a16="http://schemas.microsoft.com/office/drawing/2014/main" xmlns="" id="{6BF7D6CE-FE5F-46D3-B2CD-4454347E8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9992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199571</xdr:colOff>
      <xdr:row>103</xdr:row>
      <xdr:rowOff>54429</xdr:rowOff>
    </xdr:from>
    <xdr:to>
      <xdr:col>0</xdr:col>
      <xdr:colOff>853621</xdr:colOff>
      <xdr:row>103</xdr:row>
      <xdr:rowOff>854529</xdr:rowOff>
    </xdr:to>
    <xdr:pic>
      <xdr:nvPicPr>
        <xdr:cNvPr id="96" name="Picture 240">
          <a:extLst>
            <a:ext uri="{FF2B5EF4-FFF2-40B4-BE49-F238E27FC236}">
              <a16:creationId xmlns:a16="http://schemas.microsoft.com/office/drawing/2014/main" xmlns="" id="{EDEB7917-7A01-4AD7-BEC8-EBA78B4E5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71" y="2078082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208642</xdr:colOff>
      <xdr:row>102</xdr:row>
      <xdr:rowOff>45357</xdr:rowOff>
    </xdr:from>
    <xdr:to>
      <xdr:col>0</xdr:col>
      <xdr:colOff>862692</xdr:colOff>
      <xdr:row>102</xdr:row>
      <xdr:rowOff>845457</xdr:rowOff>
    </xdr:to>
    <xdr:pic>
      <xdr:nvPicPr>
        <xdr:cNvPr id="97" name="Picture 241">
          <a:extLst>
            <a:ext uri="{FF2B5EF4-FFF2-40B4-BE49-F238E27FC236}">
              <a16:creationId xmlns:a16="http://schemas.microsoft.com/office/drawing/2014/main" xmlns="" id="{8324763B-A5D3-4624-95B6-598D2434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2" y="1987640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104</xdr:row>
      <xdr:rowOff>45357</xdr:rowOff>
    </xdr:from>
    <xdr:to>
      <xdr:col>0</xdr:col>
      <xdr:colOff>998764</xdr:colOff>
      <xdr:row>104</xdr:row>
      <xdr:rowOff>845457</xdr:rowOff>
    </xdr:to>
    <xdr:pic>
      <xdr:nvPicPr>
        <xdr:cNvPr id="98" name="Picture 245">
          <a:extLst>
            <a:ext uri="{FF2B5EF4-FFF2-40B4-BE49-F238E27FC236}">
              <a16:creationId xmlns:a16="http://schemas.microsoft.com/office/drawing/2014/main" xmlns="" id="{4DF64D10-2464-446C-B70C-7C885B360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2166710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106</xdr:row>
      <xdr:rowOff>54428</xdr:rowOff>
    </xdr:from>
    <xdr:to>
      <xdr:col>0</xdr:col>
      <xdr:colOff>998765</xdr:colOff>
      <xdr:row>106</xdr:row>
      <xdr:rowOff>854528</xdr:rowOff>
    </xdr:to>
    <xdr:pic>
      <xdr:nvPicPr>
        <xdr:cNvPr id="99" name="Picture 247">
          <a:extLst>
            <a:ext uri="{FF2B5EF4-FFF2-40B4-BE49-F238E27FC236}">
              <a16:creationId xmlns:a16="http://schemas.microsoft.com/office/drawing/2014/main" xmlns="" id="{A2AD5190-8F71-4183-B8F5-72A7C91B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2346687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105</xdr:row>
      <xdr:rowOff>81643</xdr:rowOff>
    </xdr:from>
    <xdr:to>
      <xdr:col>0</xdr:col>
      <xdr:colOff>1016907</xdr:colOff>
      <xdr:row>105</xdr:row>
      <xdr:rowOff>881743</xdr:rowOff>
    </xdr:to>
    <xdr:pic>
      <xdr:nvPicPr>
        <xdr:cNvPr id="100" name="Picture 248">
          <a:extLst>
            <a:ext uri="{FF2B5EF4-FFF2-40B4-BE49-F238E27FC236}">
              <a16:creationId xmlns:a16="http://schemas.microsoft.com/office/drawing/2014/main" xmlns="" id="{FB70D39F-184E-4B62-BBF7-73877110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2259874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abSelected="1" zoomScale="76" workbookViewId="0">
      <selection activeCell="AB4" sqref="AB4"/>
    </sheetView>
  </sheetViews>
  <sheetFormatPr defaultRowHeight="14.25"/>
  <cols>
    <col min="1" max="1" width="20.875" customWidth="1"/>
    <col min="23" max="23" width="9.5" bestFit="1" customWidth="1"/>
    <col min="24" max="24" width="12.125" bestFit="1" customWidth="1"/>
  </cols>
  <sheetData>
    <row r="1" spans="1:24" s="13" customFormat="1" ht="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1" t="s">
        <v>19</v>
      </c>
      <c r="U1" s="10" t="s">
        <v>20</v>
      </c>
      <c r="V1" s="10" t="s">
        <v>21</v>
      </c>
      <c r="W1" s="12" t="s">
        <v>22</v>
      </c>
      <c r="X1" s="12" t="s">
        <v>23</v>
      </c>
    </row>
    <row r="2" spans="1:24" s="1" customFormat="1" ht="117" customHeight="1">
      <c r="A2" s="2"/>
      <c r="B2" s="1" t="s">
        <v>24</v>
      </c>
      <c r="C2" s="1" t="s">
        <v>25</v>
      </c>
      <c r="D2" s="1">
        <v>84</v>
      </c>
      <c r="E2" s="1">
        <v>74.718999999999994</v>
      </c>
      <c r="F2" s="1">
        <v>0.55000000000000004</v>
      </c>
      <c r="G2" s="1">
        <v>120</v>
      </c>
      <c r="H2" s="1">
        <v>80</v>
      </c>
      <c r="I2" s="1">
        <v>95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 t="s">
        <v>36</v>
      </c>
      <c r="U2" s="1" t="s">
        <v>37</v>
      </c>
      <c r="V2" s="1">
        <v>3</v>
      </c>
      <c r="W2" s="3">
        <v>76.8</v>
      </c>
      <c r="X2" s="3">
        <f>W2*V2</f>
        <v>230.39999999999998</v>
      </c>
    </row>
    <row r="3" spans="1:24" s="1" customFormat="1">
      <c r="A3" s="2"/>
      <c r="B3" s="1" t="s">
        <v>24</v>
      </c>
      <c r="C3" s="1" t="s">
        <v>25</v>
      </c>
      <c r="D3" s="1">
        <v>84</v>
      </c>
      <c r="E3" s="1">
        <v>74.718999999999994</v>
      </c>
      <c r="F3" s="1">
        <v>0.27600000000000002</v>
      </c>
      <c r="G3" s="1">
        <v>120</v>
      </c>
      <c r="H3" s="1">
        <v>80</v>
      </c>
      <c r="I3" s="1">
        <v>95</v>
      </c>
      <c r="J3" s="1" t="s">
        <v>38</v>
      </c>
      <c r="K3" s="1" t="s">
        <v>39</v>
      </c>
      <c r="L3" s="1" t="s">
        <v>40</v>
      </c>
      <c r="M3" s="1" t="s">
        <v>41</v>
      </c>
      <c r="N3" s="1" t="s">
        <v>42</v>
      </c>
      <c r="O3" s="1" t="s">
        <v>43</v>
      </c>
      <c r="P3" s="1" t="s">
        <v>32</v>
      </c>
      <c r="Q3" s="1" t="s">
        <v>44</v>
      </c>
      <c r="R3" s="1" t="s">
        <v>45</v>
      </c>
      <c r="S3" s="1" t="s">
        <v>46</v>
      </c>
      <c r="T3" s="1" t="s">
        <v>47</v>
      </c>
      <c r="U3" s="1" t="s">
        <v>48</v>
      </c>
      <c r="V3" s="1">
        <v>7</v>
      </c>
      <c r="W3" s="3">
        <v>105.6</v>
      </c>
      <c r="X3" s="3">
        <f>W3*V3</f>
        <v>739.19999999999993</v>
      </c>
    </row>
    <row r="4" spans="1:24" s="1" customFormat="1">
      <c r="A4" s="2"/>
      <c r="B4" s="1" t="s">
        <v>24</v>
      </c>
      <c r="C4" s="1" t="s">
        <v>25</v>
      </c>
      <c r="D4" s="1">
        <v>84</v>
      </c>
      <c r="E4" s="1">
        <v>74.718999999999994</v>
      </c>
      <c r="F4" s="1">
        <v>0.151</v>
      </c>
      <c r="G4" s="1">
        <v>120</v>
      </c>
      <c r="H4" s="1">
        <v>80</v>
      </c>
      <c r="I4" s="1">
        <v>95</v>
      </c>
      <c r="J4" s="1" t="s">
        <v>49</v>
      </c>
      <c r="K4" s="1" t="s">
        <v>50</v>
      </c>
      <c r="L4" s="1" t="s">
        <v>51</v>
      </c>
      <c r="M4" s="1" t="s">
        <v>29</v>
      </c>
      <c r="N4" s="1" t="s">
        <v>52</v>
      </c>
      <c r="O4" s="1" t="s">
        <v>53</v>
      </c>
      <c r="P4" s="1" t="s">
        <v>32</v>
      </c>
      <c r="Q4" s="1" t="s">
        <v>54</v>
      </c>
      <c r="R4" s="1" t="s">
        <v>55</v>
      </c>
      <c r="S4" s="1" t="s">
        <v>56</v>
      </c>
      <c r="T4" s="1" t="s">
        <v>57</v>
      </c>
      <c r="U4" s="1" t="s">
        <v>58</v>
      </c>
      <c r="V4" s="1">
        <v>6</v>
      </c>
      <c r="W4" s="3">
        <v>36</v>
      </c>
      <c r="X4" s="3">
        <f>W4*V4</f>
        <v>216</v>
      </c>
    </row>
    <row r="5" spans="1:24" s="1" customFormat="1">
      <c r="A5" s="2"/>
      <c r="B5" s="1" t="s">
        <v>24</v>
      </c>
      <c r="C5" s="1" t="s">
        <v>25</v>
      </c>
      <c r="D5" s="1">
        <v>84</v>
      </c>
      <c r="E5" s="1">
        <v>74.718999999999994</v>
      </c>
      <c r="F5" s="1">
        <v>0.11</v>
      </c>
      <c r="G5" s="1">
        <v>120</v>
      </c>
      <c r="H5" s="1">
        <v>80</v>
      </c>
      <c r="I5" s="1">
        <v>95</v>
      </c>
      <c r="J5" s="1" t="s">
        <v>59</v>
      </c>
      <c r="K5" s="1" t="s">
        <v>60</v>
      </c>
      <c r="L5" s="1" t="s">
        <v>61</v>
      </c>
      <c r="M5" s="1" t="s">
        <v>29</v>
      </c>
      <c r="N5" s="1" t="s">
        <v>62</v>
      </c>
      <c r="O5" s="1" t="s">
        <v>53</v>
      </c>
      <c r="P5" s="1" t="s">
        <v>32</v>
      </c>
      <c r="Q5" s="1" t="s">
        <v>63</v>
      </c>
      <c r="R5" s="1" t="s">
        <v>64</v>
      </c>
      <c r="S5" s="1" t="s">
        <v>65</v>
      </c>
      <c r="T5" s="1" t="s">
        <v>66</v>
      </c>
      <c r="U5" s="1" t="s">
        <v>48</v>
      </c>
      <c r="V5" s="1">
        <v>2</v>
      </c>
      <c r="W5" s="3">
        <v>78</v>
      </c>
      <c r="X5" s="3">
        <f>W5*V5</f>
        <v>156</v>
      </c>
    </row>
    <row r="6" spans="1:24" s="1" customFormat="1">
      <c r="A6" s="2"/>
      <c r="B6" s="1" t="s">
        <v>24</v>
      </c>
      <c r="C6" s="1" t="s">
        <v>25</v>
      </c>
      <c r="D6" s="1">
        <v>84</v>
      </c>
      <c r="E6" s="1">
        <v>74.718999999999994</v>
      </c>
      <c r="F6" s="1">
        <v>0.16700000000000001</v>
      </c>
      <c r="G6" s="1">
        <v>120</v>
      </c>
      <c r="H6" s="1">
        <v>80</v>
      </c>
      <c r="I6" s="1">
        <v>95</v>
      </c>
      <c r="J6" s="1" t="s">
        <v>67</v>
      </c>
      <c r="K6" s="1" t="s">
        <v>68</v>
      </c>
      <c r="L6" s="1" t="s">
        <v>69</v>
      </c>
      <c r="M6" s="1" t="s">
        <v>29</v>
      </c>
      <c r="N6" s="1" t="s">
        <v>52</v>
      </c>
      <c r="O6" s="1" t="s">
        <v>53</v>
      </c>
      <c r="P6" s="1" t="s">
        <v>32</v>
      </c>
      <c r="Q6" s="1" t="s">
        <v>63</v>
      </c>
      <c r="R6" s="1" t="s">
        <v>70</v>
      </c>
      <c r="S6" s="1" t="s">
        <v>65</v>
      </c>
      <c r="T6" s="1" t="s">
        <v>66</v>
      </c>
      <c r="U6" s="1" t="s">
        <v>71</v>
      </c>
      <c r="V6" s="1">
        <v>6</v>
      </c>
      <c r="W6" s="3">
        <v>66</v>
      </c>
      <c r="X6" s="3">
        <f>W6*V6</f>
        <v>396</v>
      </c>
    </row>
    <row r="7" spans="1:24" s="1" customFormat="1">
      <c r="A7" s="2"/>
      <c r="B7" s="1" t="s">
        <v>24</v>
      </c>
      <c r="C7" s="1" t="s">
        <v>25</v>
      </c>
      <c r="D7" s="1">
        <v>84</v>
      </c>
      <c r="E7" s="1">
        <v>74.718999999999994</v>
      </c>
      <c r="F7" s="1">
        <v>0.151</v>
      </c>
      <c r="G7" s="1">
        <v>120</v>
      </c>
      <c r="H7" s="1">
        <v>80</v>
      </c>
      <c r="I7" s="1">
        <v>95</v>
      </c>
      <c r="J7" s="1" t="s">
        <v>72</v>
      </c>
      <c r="K7" s="1" t="s">
        <v>73</v>
      </c>
      <c r="L7" s="1" t="s">
        <v>74</v>
      </c>
      <c r="M7" s="1" t="s">
        <v>29</v>
      </c>
      <c r="N7" s="1" t="s">
        <v>75</v>
      </c>
      <c r="O7" s="1" t="s">
        <v>76</v>
      </c>
      <c r="P7" s="1" t="s">
        <v>32</v>
      </c>
      <c r="Q7" s="1" t="s">
        <v>54</v>
      </c>
      <c r="R7" s="1" t="s">
        <v>77</v>
      </c>
      <c r="S7" s="1" t="s">
        <v>56</v>
      </c>
      <c r="T7" s="1" t="s">
        <v>78</v>
      </c>
      <c r="U7" s="1" t="s">
        <v>79</v>
      </c>
      <c r="V7" s="1">
        <v>2</v>
      </c>
      <c r="W7" s="3">
        <v>60</v>
      </c>
      <c r="X7" s="3">
        <f>W7*V7</f>
        <v>120</v>
      </c>
    </row>
    <row r="8" spans="1:24" s="1" customFormat="1">
      <c r="A8" s="2"/>
      <c r="B8" s="1" t="s">
        <v>24</v>
      </c>
      <c r="C8" s="1" t="s">
        <v>25</v>
      </c>
      <c r="D8" s="1">
        <v>84</v>
      </c>
      <c r="E8" s="1">
        <v>74.718999999999994</v>
      </c>
      <c r="F8" s="1">
        <v>0.191</v>
      </c>
      <c r="G8" s="1">
        <v>120</v>
      </c>
      <c r="H8" s="1">
        <v>80</v>
      </c>
      <c r="I8" s="1">
        <v>95</v>
      </c>
      <c r="J8" s="1" t="s">
        <v>80</v>
      </c>
      <c r="K8" s="1" t="s">
        <v>81</v>
      </c>
      <c r="L8" s="1" t="s">
        <v>82</v>
      </c>
      <c r="M8" s="1" t="s">
        <v>29</v>
      </c>
      <c r="N8" s="1" t="s">
        <v>83</v>
      </c>
      <c r="O8" s="1" t="s">
        <v>84</v>
      </c>
      <c r="P8" s="1" t="s">
        <v>32</v>
      </c>
      <c r="Q8" s="1" t="s">
        <v>85</v>
      </c>
      <c r="R8" s="1" t="s">
        <v>86</v>
      </c>
      <c r="S8" s="1" t="s">
        <v>87</v>
      </c>
      <c r="T8" s="1" t="s">
        <v>88</v>
      </c>
      <c r="U8" s="1" t="s">
        <v>48</v>
      </c>
      <c r="V8" s="1">
        <v>1</v>
      </c>
      <c r="W8" s="3">
        <v>117.6</v>
      </c>
      <c r="X8" s="3">
        <f>W8*V8</f>
        <v>117.6</v>
      </c>
    </row>
    <row r="9" spans="1:24" s="1" customFormat="1">
      <c r="A9" s="2"/>
      <c r="B9" s="1" t="s">
        <v>24</v>
      </c>
      <c r="C9" s="1" t="s">
        <v>25</v>
      </c>
      <c r="D9" s="1">
        <v>84</v>
      </c>
      <c r="E9" s="1">
        <v>74.718999999999994</v>
      </c>
      <c r="F9" s="1">
        <v>0.191</v>
      </c>
      <c r="G9" s="1">
        <v>120</v>
      </c>
      <c r="H9" s="1">
        <v>80</v>
      </c>
      <c r="I9" s="1">
        <v>95</v>
      </c>
      <c r="J9" s="1" t="s">
        <v>89</v>
      </c>
      <c r="K9" s="1" t="s">
        <v>81</v>
      </c>
      <c r="L9" s="1" t="s">
        <v>82</v>
      </c>
      <c r="M9" s="1" t="s">
        <v>29</v>
      </c>
      <c r="N9" s="1" t="s">
        <v>83</v>
      </c>
      <c r="O9" s="1" t="s">
        <v>90</v>
      </c>
      <c r="P9" s="1" t="s">
        <v>32</v>
      </c>
      <c r="Q9" s="1" t="s">
        <v>85</v>
      </c>
      <c r="R9" s="1" t="s">
        <v>91</v>
      </c>
      <c r="S9" s="1" t="s">
        <v>87</v>
      </c>
      <c r="T9" s="1" t="s">
        <v>88</v>
      </c>
      <c r="U9" s="1" t="s">
        <v>48</v>
      </c>
      <c r="V9" s="1">
        <v>1</v>
      </c>
      <c r="W9" s="3">
        <v>117.6</v>
      </c>
      <c r="X9" s="3">
        <f>W9*V9</f>
        <v>117.6</v>
      </c>
    </row>
    <row r="10" spans="1:24" s="1" customFormat="1" ht="117" customHeight="1">
      <c r="A10" s="2"/>
      <c r="B10" s="1" t="s">
        <v>24</v>
      </c>
      <c r="C10" s="1" t="s">
        <v>25</v>
      </c>
      <c r="D10" s="1">
        <v>84</v>
      </c>
      <c r="E10" s="1">
        <v>74.718999999999994</v>
      </c>
      <c r="F10" s="1">
        <v>0.121</v>
      </c>
      <c r="G10" s="1">
        <v>120</v>
      </c>
      <c r="H10" s="1">
        <v>80</v>
      </c>
      <c r="I10" s="1">
        <v>95</v>
      </c>
      <c r="J10" s="1" t="s">
        <v>92</v>
      </c>
      <c r="K10" s="1" t="s">
        <v>93</v>
      </c>
      <c r="L10" s="1" t="s">
        <v>94</v>
      </c>
      <c r="M10" s="1" t="s">
        <v>29</v>
      </c>
      <c r="N10" s="1" t="s">
        <v>52</v>
      </c>
      <c r="O10" s="1" t="s">
        <v>76</v>
      </c>
      <c r="P10" s="1" t="s">
        <v>32</v>
      </c>
      <c r="Q10" s="1" t="s">
        <v>54</v>
      </c>
      <c r="R10" s="1" t="s">
        <v>95</v>
      </c>
      <c r="S10" s="1" t="s">
        <v>56</v>
      </c>
      <c r="T10" s="1" t="s">
        <v>66</v>
      </c>
      <c r="U10" s="1" t="s">
        <v>96</v>
      </c>
      <c r="V10" s="1">
        <v>2</v>
      </c>
      <c r="W10" s="3">
        <v>45.6</v>
      </c>
      <c r="X10" s="3">
        <f>W10*V10</f>
        <v>91.2</v>
      </c>
    </row>
    <row r="11" spans="1:24" s="1" customFormat="1" ht="117" customHeight="1">
      <c r="A11" s="2"/>
      <c r="B11" s="1" t="s">
        <v>24</v>
      </c>
      <c r="C11" s="1" t="s">
        <v>25</v>
      </c>
      <c r="D11" s="1">
        <v>84</v>
      </c>
      <c r="E11" s="1">
        <v>74.718999999999994</v>
      </c>
      <c r="F11" s="1">
        <v>0.121</v>
      </c>
      <c r="G11" s="1">
        <v>120</v>
      </c>
      <c r="H11" s="1">
        <v>80</v>
      </c>
      <c r="I11" s="1">
        <v>95</v>
      </c>
      <c r="J11" s="1" t="s">
        <v>97</v>
      </c>
      <c r="K11" s="1" t="s">
        <v>98</v>
      </c>
      <c r="L11" s="1" t="s">
        <v>99</v>
      </c>
      <c r="M11" s="1" t="s">
        <v>29</v>
      </c>
      <c r="N11" s="1" t="s">
        <v>75</v>
      </c>
      <c r="O11" s="1" t="s">
        <v>84</v>
      </c>
      <c r="P11" s="1" t="s">
        <v>32</v>
      </c>
      <c r="Q11" s="1" t="s">
        <v>54</v>
      </c>
      <c r="R11" s="1" t="s">
        <v>100</v>
      </c>
      <c r="S11" s="1" t="s">
        <v>56</v>
      </c>
      <c r="T11" s="1" t="s">
        <v>66</v>
      </c>
      <c r="U11" s="1" t="s">
        <v>96</v>
      </c>
      <c r="V11" s="1">
        <v>7</v>
      </c>
      <c r="W11" s="3">
        <v>45.6</v>
      </c>
      <c r="X11" s="3">
        <f>W11*V11</f>
        <v>319.2</v>
      </c>
    </row>
    <row r="12" spans="1:24" s="1" customFormat="1" ht="117" customHeight="1">
      <c r="A12" s="2"/>
      <c r="B12" s="1" t="s">
        <v>24</v>
      </c>
      <c r="C12" s="1" t="s">
        <v>25</v>
      </c>
      <c r="D12" s="1">
        <v>84</v>
      </c>
      <c r="E12" s="1">
        <v>74.718999999999994</v>
      </c>
      <c r="F12" s="1">
        <v>0.121</v>
      </c>
      <c r="G12" s="1">
        <v>120</v>
      </c>
      <c r="H12" s="1">
        <v>80</v>
      </c>
      <c r="I12" s="1">
        <v>95</v>
      </c>
      <c r="J12" s="1" t="s">
        <v>101</v>
      </c>
      <c r="K12" s="1" t="s">
        <v>102</v>
      </c>
      <c r="L12" s="1" t="s">
        <v>103</v>
      </c>
      <c r="M12" s="1" t="s">
        <v>29</v>
      </c>
      <c r="N12" s="1" t="s">
        <v>104</v>
      </c>
      <c r="O12" s="1" t="s">
        <v>84</v>
      </c>
      <c r="P12" s="1" t="s">
        <v>32</v>
      </c>
      <c r="Q12" s="1" t="s">
        <v>54</v>
      </c>
      <c r="R12" s="1" t="s">
        <v>105</v>
      </c>
      <c r="S12" s="1" t="s">
        <v>56</v>
      </c>
      <c r="T12" s="1" t="s">
        <v>66</v>
      </c>
      <c r="U12" s="1" t="s">
        <v>96</v>
      </c>
      <c r="V12" s="1">
        <v>10</v>
      </c>
      <c r="W12" s="3">
        <v>45.6</v>
      </c>
      <c r="X12" s="3">
        <f>W12*V12</f>
        <v>456</v>
      </c>
    </row>
    <row r="13" spans="1:24" s="1" customFormat="1" ht="117" customHeight="1">
      <c r="A13" s="2"/>
      <c r="B13" s="1" t="s">
        <v>24</v>
      </c>
      <c r="C13" s="1" t="s">
        <v>25</v>
      </c>
      <c r="D13" s="1">
        <v>84</v>
      </c>
      <c r="E13" s="1">
        <v>74.718999999999994</v>
      </c>
      <c r="F13" s="1">
        <v>0.3</v>
      </c>
      <c r="G13" s="1">
        <v>120</v>
      </c>
      <c r="H13" s="1">
        <v>80</v>
      </c>
      <c r="I13" s="1">
        <v>95</v>
      </c>
      <c r="J13" s="1" t="s">
        <v>106</v>
      </c>
      <c r="K13" s="1" t="s">
        <v>107</v>
      </c>
      <c r="L13" s="1" t="s">
        <v>108</v>
      </c>
      <c r="M13" s="1" t="s">
        <v>29</v>
      </c>
      <c r="N13" s="1" t="s">
        <v>42</v>
      </c>
      <c r="O13" s="1" t="s">
        <v>109</v>
      </c>
      <c r="P13" s="1" t="s">
        <v>32</v>
      </c>
      <c r="Q13" s="1" t="s">
        <v>33</v>
      </c>
      <c r="R13" s="1" t="s">
        <v>110</v>
      </c>
      <c r="S13" s="1" t="s">
        <v>35</v>
      </c>
      <c r="T13" s="1" t="s">
        <v>36</v>
      </c>
      <c r="U13" s="1" t="s">
        <v>48</v>
      </c>
      <c r="V13" s="1">
        <v>3</v>
      </c>
      <c r="W13" s="3">
        <v>90</v>
      </c>
      <c r="X13" s="3">
        <f>W13*V13</f>
        <v>270</v>
      </c>
    </row>
    <row r="14" spans="1:24" s="1" customFormat="1" ht="117" customHeight="1">
      <c r="A14" s="2"/>
      <c r="B14" s="1" t="s">
        <v>24</v>
      </c>
      <c r="C14" s="1" t="s">
        <v>25</v>
      </c>
      <c r="D14" s="1">
        <v>84</v>
      </c>
      <c r="E14" s="1">
        <v>74.718999999999994</v>
      </c>
      <c r="F14" s="1">
        <v>0.3</v>
      </c>
      <c r="G14" s="1">
        <v>120</v>
      </c>
      <c r="H14" s="1">
        <v>80</v>
      </c>
      <c r="I14" s="1">
        <v>95</v>
      </c>
      <c r="J14" s="1" t="s">
        <v>111</v>
      </c>
      <c r="K14" s="1" t="s">
        <v>107</v>
      </c>
      <c r="L14" s="1" t="s">
        <v>108</v>
      </c>
      <c r="M14" s="1" t="s">
        <v>29</v>
      </c>
      <c r="N14" s="1" t="s">
        <v>42</v>
      </c>
      <c r="O14" s="1" t="s">
        <v>112</v>
      </c>
      <c r="P14" s="1" t="s">
        <v>32</v>
      </c>
      <c r="Q14" s="1" t="s">
        <v>33</v>
      </c>
      <c r="R14" s="1" t="s">
        <v>113</v>
      </c>
      <c r="S14" s="1" t="s">
        <v>35</v>
      </c>
      <c r="T14" s="1" t="s">
        <v>36</v>
      </c>
      <c r="U14" s="1" t="s">
        <v>48</v>
      </c>
      <c r="V14" s="1">
        <v>4</v>
      </c>
      <c r="W14" s="3">
        <v>90</v>
      </c>
      <c r="X14" s="3">
        <f>W14*V14</f>
        <v>360</v>
      </c>
    </row>
    <row r="15" spans="1:24" s="1" customFormat="1" ht="117" customHeight="1">
      <c r="A15" s="2"/>
      <c r="B15" s="1" t="s">
        <v>24</v>
      </c>
      <c r="C15" s="1" t="s">
        <v>25</v>
      </c>
      <c r="D15" s="1">
        <v>84</v>
      </c>
      <c r="E15" s="1">
        <v>74.718999999999994</v>
      </c>
      <c r="F15" s="1">
        <v>0.3</v>
      </c>
      <c r="G15" s="1">
        <v>120</v>
      </c>
      <c r="H15" s="1">
        <v>80</v>
      </c>
      <c r="I15" s="1">
        <v>95</v>
      </c>
      <c r="J15" s="1" t="s">
        <v>114</v>
      </c>
      <c r="K15" s="1" t="s">
        <v>107</v>
      </c>
      <c r="L15" s="1" t="s">
        <v>108</v>
      </c>
      <c r="M15" s="1" t="s">
        <v>29</v>
      </c>
      <c r="N15" s="1" t="s">
        <v>42</v>
      </c>
      <c r="O15" s="1" t="s">
        <v>53</v>
      </c>
      <c r="P15" s="1" t="s">
        <v>32</v>
      </c>
      <c r="Q15" s="1" t="s">
        <v>33</v>
      </c>
      <c r="R15" s="1" t="s">
        <v>115</v>
      </c>
      <c r="S15" s="1" t="s">
        <v>35</v>
      </c>
      <c r="T15" s="1" t="s">
        <v>36</v>
      </c>
      <c r="U15" s="1" t="s">
        <v>48</v>
      </c>
      <c r="V15" s="1">
        <v>7</v>
      </c>
      <c r="W15" s="3">
        <v>90</v>
      </c>
      <c r="X15" s="3">
        <f>W15*V15</f>
        <v>630</v>
      </c>
    </row>
    <row r="16" spans="1:24" s="1" customFormat="1" ht="117" customHeight="1">
      <c r="A16" s="2"/>
      <c r="B16" s="1" t="s">
        <v>24</v>
      </c>
      <c r="C16" s="1" t="s">
        <v>25</v>
      </c>
      <c r="D16" s="1">
        <v>84</v>
      </c>
      <c r="E16" s="1">
        <v>74.718999999999994</v>
      </c>
      <c r="F16" s="1">
        <v>0.3</v>
      </c>
      <c r="G16" s="1">
        <v>120</v>
      </c>
      <c r="H16" s="1">
        <v>80</v>
      </c>
      <c r="I16" s="1">
        <v>95</v>
      </c>
      <c r="J16" s="1" t="s">
        <v>116</v>
      </c>
      <c r="K16" s="1" t="s">
        <v>107</v>
      </c>
      <c r="L16" s="1" t="s">
        <v>108</v>
      </c>
      <c r="M16" s="1" t="s">
        <v>29</v>
      </c>
      <c r="N16" s="1" t="s">
        <v>42</v>
      </c>
      <c r="O16" s="1" t="s">
        <v>84</v>
      </c>
      <c r="P16" s="1" t="s">
        <v>32</v>
      </c>
      <c r="Q16" s="1" t="s">
        <v>33</v>
      </c>
      <c r="R16" s="1" t="s">
        <v>117</v>
      </c>
      <c r="S16" s="1" t="s">
        <v>35</v>
      </c>
      <c r="T16" s="1" t="s">
        <v>36</v>
      </c>
      <c r="U16" s="1" t="s">
        <v>48</v>
      </c>
      <c r="V16" s="1">
        <v>17</v>
      </c>
      <c r="W16" s="3">
        <v>90</v>
      </c>
      <c r="X16" s="3">
        <f>W16*V16</f>
        <v>1530</v>
      </c>
    </row>
    <row r="17" spans="1:24" s="1" customFormat="1" ht="117" customHeight="1">
      <c r="A17" s="2"/>
      <c r="B17" s="1" t="s">
        <v>24</v>
      </c>
      <c r="C17" s="1" t="s">
        <v>25</v>
      </c>
      <c r="D17" s="1">
        <v>84</v>
      </c>
      <c r="E17" s="1">
        <v>74.718999999999994</v>
      </c>
      <c r="F17" s="1">
        <v>0.3</v>
      </c>
      <c r="G17" s="1">
        <v>120</v>
      </c>
      <c r="H17" s="1">
        <v>80</v>
      </c>
      <c r="I17" s="1">
        <v>95</v>
      </c>
      <c r="J17" s="1" t="s">
        <v>118</v>
      </c>
      <c r="K17" s="1" t="s">
        <v>107</v>
      </c>
      <c r="L17" s="1" t="s">
        <v>108</v>
      </c>
      <c r="M17" s="1" t="s">
        <v>29</v>
      </c>
      <c r="N17" s="1" t="s">
        <v>42</v>
      </c>
      <c r="O17" s="1" t="s">
        <v>90</v>
      </c>
      <c r="P17" s="1" t="s">
        <v>32</v>
      </c>
      <c r="Q17" s="1" t="s">
        <v>33</v>
      </c>
      <c r="R17" s="1" t="s">
        <v>119</v>
      </c>
      <c r="S17" s="1" t="s">
        <v>35</v>
      </c>
      <c r="T17" s="1" t="s">
        <v>36</v>
      </c>
      <c r="U17" s="1" t="s">
        <v>48</v>
      </c>
      <c r="V17" s="1">
        <v>10</v>
      </c>
      <c r="W17" s="3">
        <v>90</v>
      </c>
      <c r="X17" s="3">
        <f>W17*V17</f>
        <v>900</v>
      </c>
    </row>
    <row r="18" spans="1:24" s="1" customFormat="1" ht="117" customHeight="1">
      <c r="A18" s="2"/>
      <c r="B18" s="1" t="s">
        <v>24</v>
      </c>
      <c r="C18" s="1" t="s">
        <v>25</v>
      </c>
      <c r="D18" s="1">
        <v>84</v>
      </c>
      <c r="E18" s="1">
        <v>74.718999999999994</v>
      </c>
      <c r="F18" s="1">
        <v>0.106</v>
      </c>
      <c r="G18" s="1">
        <v>120</v>
      </c>
      <c r="H18" s="1">
        <v>80</v>
      </c>
      <c r="I18" s="1">
        <v>95</v>
      </c>
      <c r="J18" s="1" t="s">
        <v>120</v>
      </c>
      <c r="K18" s="1" t="s">
        <v>121</v>
      </c>
      <c r="L18" s="1" t="s">
        <v>122</v>
      </c>
      <c r="M18" s="1" t="s">
        <v>29</v>
      </c>
      <c r="N18" s="1" t="s">
        <v>123</v>
      </c>
      <c r="O18" s="1" t="s">
        <v>76</v>
      </c>
      <c r="P18" s="1" t="s">
        <v>32</v>
      </c>
      <c r="Q18" s="1" t="s">
        <v>54</v>
      </c>
      <c r="R18" s="1" t="s">
        <v>124</v>
      </c>
      <c r="S18" s="1" t="s">
        <v>56</v>
      </c>
      <c r="T18" s="1" t="s">
        <v>66</v>
      </c>
      <c r="U18" s="1" t="s">
        <v>125</v>
      </c>
      <c r="V18" s="1">
        <v>3</v>
      </c>
      <c r="W18" s="3">
        <v>38.4</v>
      </c>
      <c r="X18" s="3">
        <f>W18*V18</f>
        <v>115.19999999999999</v>
      </c>
    </row>
    <row r="19" spans="1:24" s="1" customFormat="1" ht="117" customHeight="1">
      <c r="A19" s="2"/>
      <c r="B19" s="1" t="s">
        <v>24</v>
      </c>
      <c r="C19" s="1" t="s">
        <v>25</v>
      </c>
      <c r="D19" s="1">
        <v>84</v>
      </c>
      <c r="E19" s="1">
        <v>74.718999999999994</v>
      </c>
      <c r="F19" s="1">
        <v>0.106</v>
      </c>
      <c r="G19" s="1">
        <v>120</v>
      </c>
      <c r="H19" s="1">
        <v>80</v>
      </c>
      <c r="I19" s="1">
        <v>95</v>
      </c>
      <c r="J19" s="1" t="s">
        <v>126</v>
      </c>
      <c r="K19" s="1" t="s">
        <v>127</v>
      </c>
      <c r="L19" s="1" t="s">
        <v>128</v>
      </c>
      <c r="M19" s="1" t="s">
        <v>29</v>
      </c>
      <c r="N19" s="1" t="s">
        <v>52</v>
      </c>
      <c r="O19" s="1" t="s">
        <v>76</v>
      </c>
      <c r="P19" s="1" t="s">
        <v>32</v>
      </c>
      <c r="Q19" s="1" t="s">
        <v>54</v>
      </c>
      <c r="R19" s="1" t="s">
        <v>129</v>
      </c>
      <c r="S19" s="1" t="s">
        <v>56</v>
      </c>
      <c r="T19" s="1" t="s">
        <v>66</v>
      </c>
      <c r="U19" s="1" t="s">
        <v>125</v>
      </c>
      <c r="V19" s="1">
        <v>3</v>
      </c>
      <c r="W19" s="3">
        <v>38.4</v>
      </c>
      <c r="X19" s="3">
        <f>W19*V19</f>
        <v>115.19999999999999</v>
      </c>
    </row>
    <row r="20" spans="1:24" s="1" customFormat="1" ht="117" customHeight="1">
      <c r="A20" s="2"/>
      <c r="B20" s="1" t="s">
        <v>24</v>
      </c>
      <c r="C20" s="1" t="s">
        <v>25</v>
      </c>
      <c r="D20" s="1">
        <v>84</v>
      </c>
      <c r="E20" s="1">
        <v>74.718999999999994</v>
      </c>
      <c r="F20" s="1">
        <v>0.106</v>
      </c>
      <c r="G20" s="1">
        <v>120</v>
      </c>
      <c r="H20" s="1">
        <v>80</v>
      </c>
      <c r="I20" s="1">
        <v>95</v>
      </c>
      <c r="J20" s="1" t="s">
        <v>130</v>
      </c>
      <c r="K20" s="1" t="s">
        <v>127</v>
      </c>
      <c r="L20" s="1" t="s">
        <v>128</v>
      </c>
      <c r="M20" s="1" t="s">
        <v>29</v>
      </c>
      <c r="N20" s="1" t="s">
        <v>52</v>
      </c>
      <c r="O20" s="1" t="s">
        <v>109</v>
      </c>
      <c r="P20" s="1" t="s">
        <v>32</v>
      </c>
      <c r="Q20" s="1" t="s">
        <v>54</v>
      </c>
      <c r="R20" s="1" t="s">
        <v>131</v>
      </c>
      <c r="S20" s="1" t="s">
        <v>56</v>
      </c>
      <c r="T20" s="1" t="s">
        <v>66</v>
      </c>
      <c r="U20" s="1" t="s">
        <v>125</v>
      </c>
      <c r="V20" s="1">
        <v>2</v>
      </c>
      <c r="W20" s="3">
        <v>38.4</v>
      </c>
      <c r="X20" s="3">
        <f>W20*V20</f>
        <v>76.8</v>
      </c>
    </row>
    <row r="21" spans="1:24" s="1" customFormat="1" ht="117" customHeight="1">
      <c r="A21" s="2"/>
      <c r="B21" s="1" t="s">
        <v>24</v>
      </c>
      <c r="C21" s="1" t="s">
        <v>25</v>
      </c>
      <c r="D21" s="1">
        <v>84</v>
      </c>
      <c r="E21" s="1">
        <v>74.718999999999994</v>
      </c>
      <c r="F21" s="1">
        <v>0.106</v>
      </c>
      <c r="G21" s="1">
        <v>120</v>
      </c>
      <c r="H21" s="1">
        <v>80</v>
      </c>
      <c r="I21" s="1">
        <v>95</v>
      </c>
      <c r="J21" s="1" t="s">
        <v>132</v>
      </c>
      <c r="K21" s="1" t="s">
        <v>133</v>
      </c>
      <c r="L21" s="1" t="s">
        <v>134</v>
      </c>
      <c r="M21" s="1" t="s">
        <v>29</v>
      </c>
      <c r="N21" s="1" t="s">
        <v>135</v>
      </c>
      <c r="O21" s="1" t="s">
        <v>76</v>
      </c>
      <c r="P21" s="1" t="s">
        <v>32</v>
      </c>
      <c r="Q21" s="1" t="s">
        <v>54</v>
      </c>
      <c r="R21" s="1" t="s">
        <v>136</v>
      </c>
      <c r="S21" s="1" t="s">
        <v>56</v>
      </c>
      <c r="T21" s="1" t="s">
        <v>137</v>
      </c>
      <c r="U21" s="1" t="s">
        <v>125</v>
      </c>
      <c r="V21" s="1">
        <v>1</v>
      </c>
      <c r="W21" s="3">
        <v>46.8</v>
      </c>
      <c r="X21" s="3">
        <f>W21*V21</f>
        <v>46.8</v>
      </c>
    </row>
    <row r="22" spans="1:24" s="1" customFormat="1" ht="117" customHeight="1">
      <c r="A22" s="2"/>
      <c r="B22" s="1" t="s">
        <v>24</v>
      </c>
      <c r="C22" s="1" t="s">
        <v>25</v>
      </c>
      <c r="D22" s="1">
        <v>84</v>
      </c>
      <c r="E22" s="1">
        <v>74.718999999999994</v>
      </c>
      <c r="F22" s="1">
        <v>0.16700000000000001</v>
      </c>
      <c r="G22" s="1">
        <v>120</v>
      </c>
      <c r="H22" s="1">
        <v>80</v>
      </c>
      <c r="I22" s="1">
        <v>95</v>
      </c>
      <c r="J22" s="1" t="s">
        <v>138</v>
      </c>
      <c r="K22" s="1" t="s">
        <v>139</v>
      </c>
      <c r="L22" s="1" t="s">
        <v>140</v>
      </c>
      <c r="M22" s="1" t="s">
        <v>141</v>
      </c>
      <c r="N22" s="1" t="s">
        <v>30</v>
      </c>
      <c r="O22" s="1" t="s">
        <v>76</v>
      </c>
      <c r="P22" s="1" t="s">
        <v>32</v>
      </c>
      <c r="Q22" s="1" t="s">
        <v>63</v>
      </c>
      <c r="R22" s="1" t="s">
        <v>142</v>
      </c>
      <c r="S22" s="1" t="s">
        <v>143</v>
      </c>
      <c r="T22" s="1" t="s">
        <v>137</v>
      </c>
      <c r="U22" s="1" t="s">
        <v>96</v>
      </c>
      <c r="V22" s="1">
        <v>2</v>
      </c>
      <c r="W22" s="3">
        <v>90</v>
      </c>
      <c r="X22" s="3">
        <f>W22*V22</f>
        <v>180</v>
      </c>
    </row>
    <row r="23" spans="1:24" s="1" customFormat="1" ht="117" customHeight="1">
      <c r="A23" s="2"/>
      <c r="B23" s="1" t="s">
        <v>24</v>
      </c>
      <c r="C23" s="1" t="s">
        <v>25</v>
      </c>
      <c r="D23" s="1">
        <v>84</v>
      </c>
      <c r="E23" s="1">
        <v>74.718999999999994</v>
      </c>
      <c r="F23" s="1">
        <v>0.16700000000000001</v>
      </c>
      <c r="G23" s="1">
        <v>120</v>
      </c>
      <c r="H23" s="1">
        <v>80</v>
      </c>
      <c r="I23" s="1">
        <v>95</v>
      </c>
      <c r="J23" s="1" t="s">
        <v>144</v>
      </c>
      <c r="K23" s="1" t="s">
        <v>139</v>
      </c>
      <c r="L23" s="1" t="s">
        <v>140</v>
      </c>
      <c r="M23" s="1" t="s">
        <v>141</v>
      </c>
      <c r="N23" s="1" t="s">
        <v>30</v>
      </c>
      <c r="O23" s="1" t="s">
        <v>53</v>
      </c>
      <c r="P23" s="1" t="s">
        <v>32</v>
      </c>
      <c r="Q23" s="1" t="s">
        <v>63</v>
      </c>
      <c r="R23" s="1" t="s">
        <v>145</v>
      </c>
      <c r="S23" s="1" t="s">
        <v>143</v>
      </c>
      <c r="T23" s="1" t="s">
        <v>137</v>
      </c>
      <c r="U23" s="1" t="s">
        <v>96</v>
      </c>
      <c r="V23" s="1">
        <v>1</v>
      </c>
      <c r="W23" s="3">
        <v>90</v>
      </c>
      <c r="X23" s="3">
        <f>W23*V23</f>
        <v>90</v>
      </c>
    </row>
    <row r="24" spans="1:24" s="1" customFormat="1" ht="117" customHeight="1">
      <c r="A24" s="2"/>
      <c r="B24" s="1" t="s">
        <v>24</v>
      </c>
      <c r="C24" s="1" t="s">
        <v>25</v>
      </c>
      <c r="D24" s="1">
        <v>84</v>
      </c>
      <c r="E24" s="1">
        <v>74.718999999999994</v>
      </c>
      <c r="F24" s="1">
        <v>0.2</v>
      </c>
      <c r="G24" s="1">
        <v>120</v>
      </c>
      <c r="H24" s="1">
        <v>80</v>
      </c>
      <c r="I24" s="1">
        <v>95</v>
      </c>
      <c r="J24" s="1" t="s">
        <v>146</v>
      </c>
      <c r="K24" s="1" t="s">
        <v>147</v>
      </c>
      <c r="L24" s="1" t="s">
        <v>148</v>
      </c>
      <c r="M24" s="1" t="s">
        <v>41</v>
      </c>
      <c r="N24" s="1" t="s">
        <v>62</v>
      </c>
      <c r="O24" s="1" t="s">
        <v>149</v>
      </c>
      <c r="P24" s="1" t="s">
        <v>32</v>
      </c>
      <c r="Q24" s="1" t="s">
        <v>150</v>
      </c>
      <c r="R24" s="1" t="s">
        <v>151</v>
      </c>
      <c r="S24" s="1" t="s">
        <v>46</v>
      </c>
      <c r="T24" s="1" t="s">
        <v>137</v>
      </c>
      <c r="U24" s="1" t="s">
        <v>152</v>
      </c>
      <c r="V24" s="1">
        <v>2</v>
      </c>
      <c r="W24" s="3">
        <v>93.6</v>
      </c>
      <c r="X24" s="3">
        <f>W24*V24</f>
        <v>187.2</v>
      </c>
    </row>
    <row r="25" spans="1:24" s="1" customFormat="1" ht="117" customHeight="1">
      <c r="A25" s="2"/>
      <c r="B25" s="1" t="s">
        <v>24</v>
      </c>
      <c r="C25" s="1" t="s">
        <v>25</v>
      </c>
      <c r="D25" s="1">
        <v>84</v>
      </c>
      <c r="E25" s="1">
        <v>74.718999999999994</v>
      </c>
      <c r="F25" s="1">
        <v>0.09</v>
      </c>
      <c r="G25" s="1">
        <v>120</v>
      </c>
      <c r="H25" s="1">
        <v>80</v>
      </c>
      <c r="I25" s="1">
        <v>95</v>
      </c>
      <c r="J25" s="1" t="s">
        <v>153</v>
      </c>
      <c r="K25" s="1" t="s">
        <v>154</v>
      </c>
      <c r="L25" s="1" t="s">
        <v>155</v>
      </c>
      <c r="M25" s="1" t="s">
        <v>141</v>
      </c>
      <c r="N25" s="1" t="s">
        <v>30</v>
      </c>
      <c r="O25" s="1" t="s">
        <v>84</v>
      </c>
      <c r="P25" s="1" t="s">
        <v>32</v>
      </c>
      <c r="Q25" s="1" t="s">
        <v>54</v>
      </c>
      <c r="R25" s="1" t="s">
        <v>156</v>
      </c>
      <c r="S25" s="1" t="s">
        <v>56</v>
      </c>
      <c r="T25" s="1" t="s">
        <v>157</v>
      </c>
      <c r="U25" s="1" t="s">
        <v>96</v>
      </c>
      <c r="V25" s="1">
        <v>1</v>
      </c>
      <c r="W25" s="3">
        <v>46.8</v>
      </c>
      <c r="X25" s="3">
        <f>W25*V25</f>
        <v>46.8</v>
      </c>
    </row>
    <row r="26" spans="1:24" s="1" customFormat="1" ht="117" customHeight="1">
      <c r="A26" s="2"/>
      <c r="B26" s="1" t="s">
        <v>24</v>
      </c>
      <c r="C26" s="1" t="s">
        <v>25</v>
      </c>
      <c r="D26" s="1">
        <v>84</v>
      </c>
      <c r="E26" s="1">
        <v>74.718999999999994</v>
      </c>
      <c r="F26" s="1">
        <v>0.16700000000000001</v>
      </c>
      <c r="G26" s="1">
        <v>120</v>
      </c>
      <c r="H26" s="1">
        <v>80</v>
      </c>
      <c r="I26" s="1">
        <v>95</v>
      </c>
      <c r="J26" s="1" t="s">
        <v>158</v>
      </c>
      <c r="K26" s="1" t="s">
        <v>159</v>
      </c>
      <c r="L26" s="1" t="s">
        <v>160</v>
      </c>
      <c r="M26" s="1" t="s">
        <v>141</v>
      </c>
      <c r="N26" s="1" t="s">
        <v>75</v>
      </c>
      <c r="O26" s="1" t="s">
        <v>53</v>
      </c>
      <c r="P26" s="1" t="s">
        <v>32</v>
      </c>
      <c r="Q26" s="1" t="s">
        <v>63</v>
      </c>
      <c r="R26" s="1" t="s">
        <v>161</v>
      </c>
      <c r="S26" s="1" t="s">
        <v>143</v>
      </c>
      <c r="T26" s="1" t="s">
        <v>162</v>
      </c>
      <c r="U26" s="1" t="s">
        <v>96</v>
      </c>
      <c r="V26" s="1">
        <v>5</v>
      </c>
      <c r="W26" s="3">
        <v>90</v>
      </c>
      <c r="X26" s="3">
        <f>W26*V26</f>
        <v>450</v>
      </c>
    </row>
    <row r="27" spans="1:24" s="1" customFormat="1" ht="117" customHeight="1">
      <c r="A27" s="2"/>
      <c r="B27" s="1" t="s">
        <v>24</v>
      </c>
      <c r="C27" s="1" t="s">
        <v>25</v>
      </c>
      <c r="D27" s="1">
        <v>84</v>
      </c>
      <c r="E27" s="1">
        <v>74.718999999999994</v>
      </c>
      <c r="F27" s="1">
        <v>0.16800000000000001</v>
      </c>
      <c r="G27" s="1">
        <v>120</v>
      </c>
      <c r="H27" s="1">
        <v>80</v>
      </c>
      <c r="I27" s="1">
        <v>95</v>
      </c>
      <c r="J27" s="1" t="s">
        <v>163</v>
      </c>
      <c r="K27" s="1" t="s">
        <v>164</v>
      </c>
      <c r="L27" s="1" t="s">
        <v>165</v>
      </c>
      <c r="M27" s="1" t="s">
        <v>166</v>
      </c>
      <c r="N27" s="1" t="s">
        <v>135</v>
      </c>
      <c r="O27" s="1" t="s">
        <v>112</v>
      </c>
      <c r="P27" s="1" t="s">
        <v>32</v>
      </c>
      <c r="Q27" s="1" t="s">
        <v>85</v>
      </c>
      <c r="R27" s="1" t="s">
        <v>167</v>
      </c>
      <c r="S27" s="1" t="s">
        <v>168</v>
      </c>
      <c r="T27" s="1" t="s">
        <v>137</v>
      </c>
      <c r="U27" s="1" t="s">
        <v>79</v>
      </c>
      <c r="V27" s="1">
        <v>1</v>
      </c>
      <c r="W27" s="3">
        <v>117.6</v>
      </c>
      <c r="X27" s="3">
        <f>W27*V27</f>
        <v>117.6</v>
      </c>
    </row>
    <row r="28" spans="1:24" s="1" customFormat="1" ht="117" customHeight="1">
      <c r="A28" s="2"/>
      <c r="B28" s="1" t="s">
        <v>24</v>
      </c>
      <c r="C28" s="1" t="s">
        <v>25</v>
      </c>
      <c r="D28" s="1">
        <v>84</v>
      </c>
      <c r="E28" s="1">
        <v>74.718999999999994</v>
      </c>
      <c r="F28" s="1">
        <v>0.105</v>
      </c>
      <c r="G28" s="1">
        <v>120</v>
      </c>
      <c r="H28" s="1">
        <v>80</v>
      </c>
      <c r="I28" s="1">
        <v>95</v>
      </c>
      <c r="J28" s="1" t="s">
        <v>169</v>
      </c>
      <c r="K28" s="1" t="s">
        <v>170</v>
      </c>
      <c r="L28" s="1" t="s">
        <v>171</v>
      </c>
      <c r="M28" s="1" t="s">
        <v>29</v>
      </c>
      <c r="N28" s="1" t="s">
        <v>172</v>
      </c>
      <c r="O28" s="1" t="s">
        <v>112</v>
      </c>
      <c r="P28" s="1" t="s">
        <v>32</v>
      </c>
      <c r="Q28" s="1" t="s">
        <v>173</v>
      </c>
      <c r="R28" s="1" t="s">
        <v>174</v>
      </c>
      <c r="S28" s="1" t="s">
        <v>175</v>
      </c>
      <c r="T28" s="1" t="s">
        <v>176</v>
      </c>
      <c r="U28" s="1" t="s">
        <v>79</v>
      </c>
      <c r="V28" s="1">
        <v>1</v>
      </c>
      <c r="W28" s="3">
        <v>60</v>
      </c>
      <c r="X28" s="3">
        <f>W28*V28</f>
        <v>60</v>
      </c>
    </row>
    <row r="29" spans="1:24" s="1" customFormat="1" ht="117" customHeight="1">
      <c r="A29" s="2"/>
      <c r="B29" s="1" t="s">
        <v>24</v>
      </c>
      <c r="C29" s="1" t="s">
        <v>25</v>
      </c>
      <c r="D29" s="1">
        <v>84</v>
      </c>
      <c r="E29" s="1">
        <v>74.718999999999994</v>
      </c>
      <c r="F29" s="1">
        <v>0.11899999999999999</v>
      </c>
      <c r="G29" s="1">
        <v>120</v>
      </c>
      <c r="H29" s="1">
        <v>80</v>
      </c>
      <c r="I29" s="1">
        <v>95</v>
      </c>
      <c r="J29" s="1" t="s">
        <v>177</v>
      </c>
      <c r="K29" s="1" t="s">
        <v>178</v>
      </c>
      <c r="L29" s="1" t="s">
        <v>179</v>
      </c>
      <c r="M29" s="1" t="s">
        <v>29</v>
      </c>
      <c r="N29" s="1" t="s">
        <v>172</v>
      </c>
      <c r="O29" s="1" t="s">
        <v>76</v>
      </c>
      <c r="P29" s="1" t="s">
        <v>32</v>
      </c>
      <c r="Q29" s="1" t="s">
        <v>173</v>
      </c>
      <c r="R29" s="1" t="s">
        <v>180</v>
      </c>
      <c r="S29" s="1" t="s">
        <v>175</v>
      </c>
      <c r="T29" s="1" t="s">
        <v>176</v>
      </c>
      <c r="U29" s="1" t="s">
        <v>79</v>
      </c>
      <c r="V29" s="1">
        <v>3</v>
      </c>
      <c r="W29" s="3">
        <v>62.4</v>
      </c>
      <c r="X29" s="3">
        <f>W29*V29</f>
        <v>187.2</v>
      </c>
    </row>
    <row r="30" spans="1:24" s="1" customFormat="1" ht="117" customHeight="1">
      <c r="A30" s="2"/>
      <c r="B30" s="1" t="s">
        <v>24</v>
      </c>
      <c r="C30" s="1" t="s">
        <v>25</v>
      </c>
      <c r="D30" s="1">
        <v>84</v>
      </c>
      <c r="E30" s="1">
        <v>74.718999999999994</v>
      </c>
      <c r="F30" s="1">
        <v>0.11899999999999999</v>
      </c>
      <c r="G30" s="1">
        <v>120</v>
      </c>
      <c r="H30" s="1">
        <v>80</v>
      </c>
      <c r="I30" s="1">
        <v>95</v>
      </c>
      <c r="J30" s="1" t="s">
        <v>181</v>
      </c>
      <c r="K30" s="1" t="s">
        <v>178</v>
      </c>
      <c r="L30" s="1" t="s">
        <v>179</v>
      </c>
      <c r="M30" s="1" t="s">
        <v>29</v>
      </c>
      <c r="N30" s="1" t="s">
        <v>75</v>
      </c>
      <c r="O30" s="1" t="s">
        <v>109</v>
      </c>
      <c r="P30" s="1" t="s">
        <v>32</v>
      </c>
      <c r="Q30" s="1" t="s">
        <v>173</v>
      </c>
      <c r="R30" s="1" t="s">
        <v>182</v>
      </c>
      <c r="S30" s="1" t="s">
        <v>175</v>
      </c>
      <c r="T30" s="1" t="s">
        <v>176</v>
      </c>
      <c r="U30" s="1" t="s">
        <v>79</v>
      </c>
      <c r="V30" s="1">
        <v>1</v>
      </c>
      <c r="W30" s="3">
        <v>62.4</v>
      </c>
      <c r="X30" s="3">
        <f>W30*V30</f>
        <v>62.4</v>
      </c>
    </row>
    <row r="31" spans="1:24" s="1" customFormat="1" ht="117" customHeight="1">
      <c r="A31" s="2"/>
      <c r="B31" s="1" t="s">
        <v>24</v>
      </c>
      <c r="C31" s="1" t="s">
        <v>25</v>
      </c>
      <c r="D31" s="1">
        <v>84</v>
      </c>
      <c r="E31" s="1">
        <v>74.718999999999994</v>
      </c>
      <c r="F31" s="1">
        <v>0.29499999999999998</v>
      </c>
      <c r="G31" s="1">
        <v>120</v>
      </c>
      <c r="H31" s="1">
        <v>80</v>
      </c>
      <c r="I31" s="1">
        <v>95</v>
      </c>
      <c r="J31" s="1" t="s">
        <v>183</v>
      </c>
      <c r="K31" s="1" t="s">
        <v>184</v>
      </c>
      <c r="L31" s="1" t="s">
        <v>185</v>
      </c>
      <c r="M31" s="1" t="s">
        <v>166</v>
      </c>
      <c r="N31" s="1" t="s">
        <v>186</v>
      </c>
      <c r="O31" s="1" t="s">
        <v>112</v>
      </c>
      <c r="P31" s="1" t="s">
        <v>32</v>
      </c>
      <c r="Q31" s="1" t="s">
        <v>85</v>
      </c>
      <c r="R31" s="1" t="s">
        <v>187</v>
      </c>
      <c r="S31" s="1" t="s">
        <v>168</v>
      </c>
      <c r="T31" s="1" t="s">
        <v>137</v>
      </c>
      <c r="U31" s="1" t="s">
        <v>96</v>
      </c>
      <c r="V31" s="1">
        <v>1</v>
      </c>
      <c r="W31" s="3">
        <v>144</v>
      </c>
      <c r="X31" s="3">
        <f>W31*V31</f>
        <v>144</v>
      </c>
    </row>
    <row r="32" spans="1:24" s="1" customFormat="1" ht="117" customHeight="1">
      <c r="A32" s="2"/>
      <c r="B32" s="1" t="s">
        <v>24</v>
      </c>
      <c r="C32" s="1" t="s">
        <v>25</v>
      </c>
      <c r="D32" s="1">
        <v>84</v>
      </c>
      <c r="E32" s="1">
        <v>74.718999999999994</v>
      </c>
      <c r="F32" s="1">
        <v>0.14299999999999999</v>
      </c>
      <c r="G32" s="1">
        <v>120</v>
      </c>
      <c r="H32" s="1">
        <v>80</v>
      </c>
      <c r="I32" s="1">
        <v>95</v>
      </c>
      <c r="J32" s="1" t="s">
        <v>188</v>
      </c>
      <c r="K32" s="1" t="s">
        <v>189</v>
      </c>
      <c r="L32" s="1" t="s">
        <v>190</v>
      </c>
      <c r="M32" s="1" t="s">
        <v>29</v>
      </c>
      <c r="N32" s="1" t="s">
        <v>75</v>
      </c>
      <c r="O32" s="1" t="s">
        <v>76</v>
      </c>
      <c r="P32" s="1" t="s">
        <v>32</v>
      </c>
      <c r="Q32" s="1" t="s">
        <v>173</v>
      </c>
      <c r="R32" s="1" t="s">
        <v>191</v>
      </c>
      <c r="S32" s="1" t="s">
        <v>175</v>
      </c>
      <c r="T32" s="1" t="s">
        <v>192</v>
      </c>
      <c r="U32" s="1" t="s">
        <v>79</v>
      </c>
      <c r="V32" s="1">
        <v>3</v>
      </c>
      <c r="W32" s="3">
        <v>66</v>
      </c>
      <c r="X32" s="3">
        <f>W32*V32</f>
        <v>198</v>
      </c>
    </row>
    <row r="33" spans="1:24" s="1" customFormat="1" ht="117" customHeight="1">
      <c r="A33" s="2"/>
      <c r="B33" s="1" t="s">
        <v>24</v>
      </c>
      <c r="C33" s="1" t="s">
        <v>25</v>
      </c>
      <c r="D33" s="1">
        <v>84</v>
      </c>
      <c r="E33" s="1">
        <v>74.718999999999994</v>
      </c>
      <c r="F33" s="1">
        <v>0.13</v>
      </c>
      <c r="G33" s="1">
        <v>120</v>
      </c>
      <c r="H33" s="1">
        <v>80</v>
      </c>
      <c r="I33" s="1">
        <v>95</v>
      </c>
      <c r="J33" s="1" t="s">
        <v>193</v>
      </c>
      <c r="K33" s="1" t="s">
        <v>194</v>
      </c>
      <c r="L33" s="1" t="s">
        <v>195</v>
      </c>
      <c r="M33" s="1" t="s">
        <v>29</v>
      </c>
      <c r="N33" s="1" t="s">
        <v>75</v>
      </c>
      <c r="O33" s="1" t="s">
        <v>76</v>
      </c>
      <c r="P33" s="1" t="s">
        <v>32</v>
      </c>
      <c r="Q33" s="1" t="s">
        <v>173</v>
      </c>
      <c r="R33" s="1" t="s">
        <v>196</v>
      </c>
      <c r="S33" s="1" t="s">
        <v>175</v>
      </c>
      <c r="T33" s="1" t="s">
        <v>192</v>
      </c>
      <c r="U33" s="1" t="s">
        <v>79</v>
      </c>
      <c r="V33" s="1">
        <v>4</v>
      </c>
      <c r="W33" s="3">
        <v>57.6</v>
      </c>
      <c r="X33" s="3">
        <f>W33*V33</f>
        <v>230.4</v>
      </c>
    </row>
    <row r="34" spans="1:24" s="1" customFormat="1" ht="117" customHeight="1">
      <c r="A34" s="2"/>
      <c r="B34" s="1" t="s">
        <v>24</v>
      </c>
      <c r="C34" s="1" t="s">
        <v>25</v>
      </c>
      <c r="D34" s="1">
        <v>84</v>
      </c>
      <c r="E34" s="1">
        <v>74.718999999999994</v>
      </c>
      <c r="F34" s="1">
        <v>0.16400000000000001</v>
      </c>
      <c r="G34" s="1">
        <v>120</v>
      </c>
      <c r="H34" s="1">
        <v>80</v>
      </c>
      <c r="I34" s="1">
        <v>95</v>
      </c>
      <c r="J34" s="1" t="s">
        <v>197</v>
      </c>
      <c r="K34" s="1" t="s">
        <v>198</v>
      </c>
      <c r="L34" s="1" t="s">
        <v>199</v>
      </c>
      <c r="M34" s="1" t="s">
        <v>29</v>
      </c>
      <c r="N34" s="1" t="s">
        <v>135</v>
      </c>
      <c r="O34" s="1" t="s">
        <v>76</v>
      </c>
      <c r="P34" s="1" t="s">
        <v>32</v>
      </c>
      <c r="Q34" s="1" t="s">
        <v>63</v>
      </c>
      <c r="R34" s="1" t="s">
        <v>200</v>
      </c>
      <c r="S34" s="1" t="s">
        <v>65</v>
      </c>
      <c r="T34" s="1" t="s">
        <v>137</v>
      </c>
      <c r="U34" s="1" t="s">
        <v>201</v>
      </c>
      <c r="V34" s="1">
        <v>5</v>
      </c>
      <c r="W34" s="3">
        <v>66</v>
      </c>
      <c r="X34" s="3">
        <f>W34*V34</f>
        <v>330</v>
      </c>
    </row>
    <row r="35" spans="1:24" s="1" customFormat="1" ht="117" customHeight="1">
      <c r="A35" s="2"/>
      <c r="B35" s="1" t="s">
        <v>24</v>
      </c>
      <c r="C35" s="1" t="s">
        <v>25</v>
      </c>
      <c r="D35" s="1">
        <v>84</v>
      </c>
      <c r="E35" s="1">
        <v>74.718999999999994</v>
      </c>
      <c r="F35" s="1">
        <v>0.123</v>
      </c>
      <c r="G35" s="1">
        <v>120</v>
      </c>
      <c r="H35" s="1">
        <v>80</v>
      </c>
      <c r="I35" s="1">
        <v>95</v>
      </c>
      <c r="J35" s="1" t="s">
        <v>202</v>
      </c>
      <c r="K35" s="1" t="s">
        <v>203</v>
      </c>
      <c r="L35" s="1" t="s">
        <v>204</v>
      </c>
      <c r="M35" s="1" t="s">
        <v>166</v>
      </c>
      <c r="N35" s="1" t="s">
        <v>123</v>
      </c>
      <c r="O35" s="1" t="s">
        <v>109</v>
      </c>
      <c r="P35" s="1" t="s">
        <v>32</v>
      </c>
      <c r="Q35" s="1" t="s">
        <v>63</v>
      </c>
      <c r="R35" s="1" t="s">
        <v>205</v>
      </c>
      <c r="S35" s="1" t="s">
        <v>65</v>
      </c>
      <c r="T35" s="1" t="s">
        <v>137</v>
      </c>
      <c r="U35" s="1" t="s">
        <v>125</v>
      </c>
      <c r="V35" s="1">
        <v>1</v>
      </c>
      <c r="W35" s="3">
        <v>57.6</v>
      </c>
      <c r="X35" s="3">
        <f>W35*V35</f>
        <v>57.6</v>
      </c>
    </row>
    <row r="36" spans="1:24" s="1" customFormat="1" ht="117" customHeight="1">
      <c r="A36" s="2"/>
      <c r="B36" s="1" t="s">
        <v>24</v>
      </c>
      <c r="C36" s="1" t="s">
        <v>25</v>
      </c>
      <c r="D36" s="1">
        <v>84</v>
      </c>
      <c r="E36" s="1">
        <v>74.718999999999994</v>
      </c>
      <c r="F36" s="1">
        <v>0.11700000000000001</v>
      </c>
      <c r="G36" s="1">
        <v>120</v>
      </c>
      <c r="H36" s="1">
        <v>80</v>
      </c>
      <c r="I36" s="1">
        <v>95</v>
      </c>
      <c r="J36" s="1" t="s">
        <v>206</v>
      </c>
      <c r="K36" s="1" t="s">
        <v>207</v>
      </c>
      <c r="L36" s="1" t="s">
        <v>208</v>
      </c>
      <c r="M36" s="1" t="s">
        <v>29</v>
      </c>
      <c r="N36" s="1" t="s">
        <v>75</v>
      </c>
      <c r="O36" s="1" t="s">
        <v>76</v>
      </c>
      <c r="P36" s="1" t="s">
        <v>32</v>
      </c>
      <c r="Q36" s="1" t="s">
        <v>173</v>
      </c>
      <c r="R36" s="1" t="s">
        <v>209</v>
      </c>
      <c r="S36" s="1" t="s">
        <v>175</v>
      </c>
      <c r="T36" s="1" t="s">
        <v>210</v>
      </c>
      <c r="U36" s="1" t="s">
        <v>79</v>
      </c>
      <c r="V36" s="1">
        <v>1</v>
      </c>
      <c r="W36" s="3">
        <v>57.6</v>
      </c>
      <c r="X36" s="3">
        <f>W36*V36</f>
        <v>57.6</v>
      </c>
    </row>
    <row r="37" spans="1:24" s="1" customFormat="1" ht="117" customHeight="1">
      <c r="A37" s="2"/>
      <c r="B37" s="1" t="s">
        <v>24</v>
      </c>
      <c r="C37" s="1" t="s">
        <v>25</v>
      </c>
      <c r="D37" s="1">
        <v>84</v>
      </c>
      <c r="E37" s="1">
        <v>74.718999999999994</v>
      </c>
      <c r="F37" s="1">
        <v>0.308</v>
      </c>
      <c r="G37" s="1">
        <v>120</v>
      </c>
      <c r="H37" s="1">
        <v>80</v>
      </c>
      <c r="I37" s="1">
        <v>95</v>
      </c>
      <c r="J37" s="1" t="s">
        <v>211</v>
      </c>
      <c r="K37" s="1" t="s">
        <v>212</v>
      </c>
      <c r="L37" s="1" t="s">
        <v>213</v>
      </c>
      <c r="M37" s="1" t="s">
        <v>29</v>
      </c>
      <c r="N37" s="1" t="s">
        <v>214</v>
      </c>
      <c r="O37" s="1" t="s">
        <v>76</v>
      </c>
      <c r="P37" s="1" t="s">
        <v>32</v>
      </c>
      <c r="Q37" s="1" t="s">
        <v>85</v>
      </c>
      <c r="R37" s="1" t="s">
        <v>215</v>
      </c>
      <c r="S37" s="1" t="s">
        <v>216</v>
      </c>
      <c r="T37" s="1" t="s">
        <v>162</v>
      </c>
      <c r="U37" s="1" t="s">
        <v>125</v>
      </c>
      <c r="V37" s="1">
        <v>4</v>
      </c>
      <c r="W37" s="3">
        <v>93.6</v>
      </c>
      <c r="X37" s="3">
        <f>W37*V37</f>
        <v>374.4</v>
      </c>
    </row>
    <row r="38" spans="1:24" s="1" customFormat="1" ht="117" customHeight="1">
      <c r="A38" s="2"/>
      <c r="B38" s="1" t="s">
        <v>24</v>
      </c>
      <c r="C38" s="1" t="s">
        <v>25</v>
      </c>
      <c r="D38" s="1">
        <v>84</v>
      </c>
      <c r="E38" s="1">
        <v>74.718999999999994</v>
      </c>
      <c r="F38" s="1">
        <v>0.14000000000000001</v>
      </c>
      <c r="G38" s="1">
        <v>120</v>
      </c>
      <c r="H38" s="1">
        <v>80</v>
      </c>
      <c r="I38" s="1">
        <v>95</v>
      </c>
      <c r="J38" s="1" t="s">
        <v>217</v>
      </c>
      <c r="K38" s="1" t="s">
        <v>218</v>
      </c>
      <c r="L38" s="1" t="s">
        <v>219</v>
      </c>
      <c r="M38" s="1" t="s">
        <v>29</v>
      </c>
      <c r="N38" s="1" t="s">
        <v>75</v>
      </c>
      <c r="O38" s="1" t="s">
        <v>53</v>
      </c>
      <c r="P38" s="1" t="s">
        <v>32</v>
      </c>
      <c r="Q38" s="1" t="s">
        <v>33</v>
      </c>
      <c r="R38" s="1" t="s">
        <v>220</v>
      </c>
      <c r="S38" s="1" t="s">
        <v>221</v>
      </c>
      <c r="T38" s="1" t="s">
        <v>222</v>
      </c>
      <c r="U38" s="1" t="s">
        <v>79</v>
      </c>
      <c r="V38" s="1">
        <v>1</v>
      </c>
      <c r="W38" s="3">
        <v>62.4</v>
      </c>
      <c r="X38" s="3">
        <f>W38*V38</f>
        <v>62.4</v>
      </c>
    </row>
    <row r="39" spans="1:24" s="1" customFormat="1" ht="117" customHeight="1">
      <c r="A39" s="2"/>
      <c r="B39" s="1" t="s">
        <v>24</v>
      </c>
      <c r="C39" s="1" t="s">
        <v>25</v>
      </c>
      <c r="D39" s="1">
        <v>84</v>
      </c>
      <c r="E39" s="1">
        <v>74.718999999999994</v>
      </c>
      <c r="F39" s="1">
        <v>0.109</v>
      </c>
      <c r="G39" s="1">
        <v>120</v>
      </c>
      <c r="H39" s="1">
        <v>80</v>
      </c>
      <c r="I39" s="1">
        <v>95</v>
      </c>
      <c r="J39" s="1" t="s">
        <v>223</v>
      </c>
      <c r="K39" s="1" t="s">
        <v>224</v>
      </c>
      <c r="L39" s="1" t="s">
        <v>225</v>
      </c>
      <c r="M39" s="1" t="s">
        <v>41</v>
      </c>
      <c r="N39" s="1" t="s">
        <v>62</v>
      </c>
      <c r="O39" s="1" t="s">
        <v>226</v>
      </c>
      <c r="P39" s="1" t="s">
        <v>32</v>
      </c>
      <c r="Q39" s="1" t="s">
        <v>150</v>
      </c>
      <c r="R39" s="1" t="s">
        <v>227</v>
      </c>
      <c r="S39" s="1" t="s">
        <v>46</v>
      </c>
      <c r="T39" s="1" t="s">
        <v>162</v>
      </c>
      <c r="U39" s="1" t="s">
        <v>125</v>
      </c>
      <c r="V39" s="1">
        <v>1</v>
      </c>
      <c r="W39" s="3">
        <v>57.6</v>
      </c>
      <c r="X39" s="3">
        <f>W39*V39</f>
        <v>57.6</v>
      </c>
    </row>
    <row r="40" spans="1:24" s="1" customFormat="1" ht="117" customHeight="1">
      <c r="A40" s="2"/>
      <c r="B40" s="1" t="s">
        <v>24</v>
      </c>
      <c r="C40" s="1" t="s">
        <v>25</v>
      </c>
      <c r="D40" s="1">
        <v>84</v>
      </c>
      <c r="E40" s="1">
        <v>74.718999999999994</v>
      </c>
      <c r="F40" s="1">
        <v>0.107</v>
      </c>
      <c r="G40" s="1">
        <v>120</v>
      </c>
      <c r="H40" s="1">
        <v>80</v>
      </c>
      <c r="I40" s="1">
        <v>95</v>
      </c>
      <c r="J40" s="1" t="s">
        <v>228</v>
      </c>
      <c r="K40" s="1" t="s">
        <v>229</v>
      </c>
      <c r="L40" s="1" t="s">
        <v>230</v>
      </c>
      <c r="M40" s="1" t="s">
        <v>29</v>
      </c>
      <c r="N40" s="1" t="s">
        <v>75</v>
      </c>
      <c r="O40" s="1" t="s">
        <v>76</v>
      </c>
      <c r="P40" s="1" t="s">
        <v>32</v>
      </c>
      <c r="Q40" s="1" t="s">
        <v>173</v>
      </c>
      <c r="R40" s="1" t="s">
        <v>231</v>
      </c>
      <c r="S40" s="1" t="s">
        <v>175</v>
      </c>
      <c r="T40" s="1" t="s">
        <v>210</v>
      </c>
      <c r="U40" s="1" t="s">
        <v>79</v>
      </c>
      <c r="V40" s="1">
        <v>5</v>
      </c>
      <c r="W40" s="3">
        <v>57.6</v>
      </c>
      <c r="X40" s="3">
        <f>W40*V40</f>
        <v>288</v>
      </c>
    </row>
    <row r="41" spans="1:24" s="1" customFormat="1" ht="117" customHeight="1">
      <c r="A41" s="2"/>
      <c r="B41" s="1" t="s">
        <v>24</v>
      </c>
      <c r="C41" s="1" t="s">
        <v>25</v>
      </c>
      <c r="D41" s="1">
        <v>84</v>
      </c>
      <c r="E41" s="1">
        <v>74.718999999999994</v>
      </c>
      <c r="F41" s="1">
        <v>0.107</v>
      </c>
      <c r="G41" s="1">
        <v>120</v>
      </c>
      <c r="H41" s="1">
        <v>80</v>
      </c>
      <c r="I41" s="1">
        <v>95</v>
      </c>
      <c r="J41" s="1" t="s">
        <v>232</v>
      </c>
      <c r="K41" s="1" t="s">
        <v>229</v>
      </c>
      <c r="L41" s="1" t="s">
        <v>230</v>
      </c>
      <c r="M41" s="1" t="s">
        <v>29</v>
      </c>
      <c r="N41" s="1" t="s">
        <v>75</v>
      </c>
      <c r="O41" s="1" t="s">
        <v>112</v>
      </c>
      <c r="P41" s="1" t="s">
        <v>32</v>
      </c>
      <c r="Q41" s="1" t="s">
        <v>173</v>
      </c>
      <c r="R41" s="1" t="s">
        <v>233</v>
      </c>
      <c r="S41" s="1" t="s">
        <v>175</v>
      </c>
      <c r="T41" s="1" t="s">
        <v>210</v>
      </c>
      <c r="U41" s="1" t="s">
        <v>79</v>
      </c>
      <c r="V41" s="1">
        <v>1</v>
      </c>
      <c r="W41" s="3">
        <v>57.6</v>
      </c>
      <c r="X41" s="3">
        <f>W41*V41</f>
        <v>57.6</v>
      </c>
    </row>
    <row r="42" spans="1:24" s="1" customFormat="1" ht="117" customHeight="1">
      <c r="A42" s="2"/>
      <c r="B42" s="1" t="s">
        <v>24</v>
      </c>
      <c r="C42" s="1" t="s">
        <v>25</v>
      </c>
      <c r="D42" s="1">
        <v>84</v>
      </c>
      <c r="E42" s="1">
        <v>74.718999999999994</v>
      </c>
      <c r="F42" s="1">
        <v>0.107</v>
      </c>
      <c r="G42" s="1">
        <v>120</v>
      </c>
      <c r="H42" s="1">
        <v>80</v>
      </c>
      <c r="I42" s="1">
        <v>95</v>
      </c>
      <c r="J42" s="1" t="s">
        <v>234</v>
      </c>
      <c r="K42" s="1" t="s">
        <v>229</v>
      </c>
      <c r="L42" s="1" t="s">
        <v>230</v>
      </c>
      <c r="M42" s="1" t="s">
        <v>29</v>
      </c>
      <c r="N42" s="1" t="s">
        <v>75</v>
      </c>
      <c r="O42" s="1" t="s">
        <v>53</v>
      </c>
      <c r="P42" s="1" t="s">
        <v>32</v>
      </c>
      <c r="Q42" s="1" t="s">
        <v>173</v>
      </c>
      <c r="R42" s="1" t="s">
        <v>235</v>
      </c>
      <c r="S42" s="1" t="s">
        <v>175</v>
      </c>
      <c r="T42" s="1" t="s">
        <v>210</v>
      </c>
      <c r="U42" s="1" t="s">
        <v>79</v>
      </c>
      <c r="V42" s="1">
        <v>1</v>
      </c>
      <c r="W42" s="3">
        <v>57.6</v>
      </c>
      <c r="X42" s="3">
        <f>W42*V42</f>
        <v>57.6</v>
      </c>
    </row>
    <row r="43" spans="1:24" s="1" customFormat="1" ht="117" customHeight="1">
      <c r="A43" s="2"/>
      <c r="B43" s="1" t="s">
        <v>24</v>
      </c>
      <c r="C43" s="1" t="s">
        <v>25</v>
      </c>
      <c r="D43" s="1">
        <v>84</v>
      </c>
      <c r="E43" s="1">
        <v>74.718999999999994</v>
      </c>
      <c r="F43" s="1">
        <v>0.107</v>
      </c>
      <c r="G43" s="1">
        <v>120</v>
      </c>
      <c r="H43" s="1">
        <v>80</v>
      </c>
      <c r="I43" s="1">
        <v>95</v>
      </c>
      <c r="J43" s="1" t="s">
        <v>236</v>
      </c>
      <c r="K43" s="1" t="s">
        <v>229</v>
      </c>
      <c r="L43" s="1" t="s">
        <v>230</v>
      </c>
      <c r="M43" s="1" t="s">
        <v>29</v>
      </c>
      <c r="N43" s="1" t="s">
        <v>75</v>
      </c>
      <c r="O43" s="1" t="s">
        <v>84</v>
      </c>
      <c r="P43" s="1" t="s">
        <v>32</v>
      </c>
      <c r="Q43" s="1" t="s">
        <v>173</v>
      </c>
      <c r="R43" s="1" t="s">
        <v>237</v>
      </c>
      <c r="S43" s="1" t="s">
        <v>175</v>
      </c>
      <c r="T43" s="1" t="s">
        <v>210</v>
      </c>
      <c r="U43" s="1" t="s">
        <v>79</v>
      </c>
      <c r="V43" s="1">
        <v>1</v>
      </c>
      <c r="W43" s="3">
        <v>57.6</v>
      </c>
      <c r="X43" s="3">
        <f>W43*V43</f>
        <v>57.6</v>
      </c>
    </row>
    <row r="44" spans="1:24" s="1" customFormat="1" ht="117" customHeight="1">
      <c r="A44" s="2"/>
      <c r="B44" s="1" t="s">
        <v>24</v>
      </c>
      <c r="C44" s="1" t="s">
        <v>25</v>
      </c>
      <c r="D44" s="1">
        <v>84</v>
      </c>
      <c r="E44" s="1">
        <v>74.718999999999994</v>
      </c>
      <c r="F44" s="1">
        <v>0.107</v>
      </c>
      <c r="G44" s="1">
        <v>120</v>
      </c>
      <c r="H44" s="1">
        <v>80</v>
      </c>
      <c r="I44" s="1">
        <v>95</v>
      </c>
      <c r="J44" s="1" t="s">
        <v>238</v>
      </c>
      <c r="K44" s="1" t="s">
        <v>229</v>
      </c>
      <c r="L44" s="1" t="s">
        <v>230</v>
      </c>
      <c r="M44" s="1" t="s">
        <v>29</v>
      </c>
      <c r="N44" s="1" t="s">
        <v>75</v>
      </c>
      <c r="O44" s="1" t="s">
        <v>90</v>
      </c>
      <c r="P44" s="1" t="s">
        <v>32</v>
      </c>
      <c r="Q44" s="1" t="s">
        <v>173</v>
      </c>
      <c r="R44" s="1" t="s">
        <v>239</v>
      </c>
      <c r="S44" s="1" t="s">
        <v>175</v>
      </c>
      <c r="T44" s="1" t="s">
        <v>210</v>
      </c>
      <c r="U44" s="1" t="s">
        <v>79</v>
      </c>
      <c r="V44" s="1">
        <v>1</v>
      </c>
      <c r="W44" s="3">
        <v>57.6</v>
      </c>
      <c r="X44" s="3">
        <f>W44*V44</f>
        <v>57.6</v>
      </c>
    </row>
    <row r="45" spans="1:24" s="1" customFormat="1" ht="117" customHeight="1">
      <c r="A45" s="2"/>
      <c r="B45" s="1" t="s">
        <v>24</v>
      </c>
      <c r="C45" s="1" t="s">
        <v>25</v>
      </c>
      <c r="D45" s="1">
        <v>84</v>
      </c>
      <c r="E45" s="1">
        <v>74.718999999999994</v>
      </c>
      <c r="F45" s="1">
        <v>0.107</v>
      </c>
      <c r="G45" s="1">
        <v>120</v>
      </c>
      <c r="H45" s="1">
        <v>80</v>
      </c>
      <c r="I45" s="1">
        <v>95</v>
      </c>
      <c r="J45" s="1" t="s">
        <v>240</v>
      </c>
      <c r="K45" s="1" t="s">
        <v>229</v>
      </c>
      <c r="L45" s="1" t="s">
        <v>230</v>
      </c>
      <c r="M45" s="1" t="s">
        <v>29</v>
      </c>
      <c r="N45" s="1" t="s">
        <v>214</v>
      </c>
      <c r="O45" s="1" t="s">
        <v>76</v>
      </c>
      <c r="P45" s="1" t="s">
        <v>32</v>
      </c>
      <c r="Q45" s="1" t="s">
        <v>173</v>
      </c>
      <c r="R45" s="1" t="s">
        <v>241</v>
      </c>
      <c r="S45" s="1" t="s">
        <v>175</v>
      </c>
      <c r="T45" s="1" t="s">
        <v>210</v>
      </c>
      <c r="U45" s="1" t="s">
        <v>79</v>
      </c>
      <c r="V45" s="1">
        <v>5</v>
      </c>
      <c r="W45" s="3">
        <v>57.6</v>
      </c>
      <c r="X45" s="3">
        <f>W45*V45</f>
        <v>288</v>
      </c>
    </row>
    <row r="46" spans="1:24" s="1" customFormat="1" ht="117" customHeight="1">
      <c r="A46" s="2"/>
      <c r="B46" s="1" t="s">
        <v>24</v>
      </c>
      <c r="C46" s="1" t="s">
        <v>25</v>
      </c>
      <c r="D46" s="1">
        <v>84</v>
      </c>
      <c r="E46" s="1">
        <v>74.718999999999994</v>
      </c>
      <c r="F46" s="1">
        <v>0.107</v>
      </c>
      <c r="G46" s="1">
        <v>120</v>
      </c>
      <c r="H46" s="1">
        <v>80</v>
      </c>
      <c r="I46" s="1">
        <v>95</v>
      </c>
      <c r="J46" s="1" t="s">
        <v>242</v>
      </c>
      <c r="K46" s="1" t="s">
        <v>229</v>
      </c>
      <c r="L46" s="1" t="s">
        <v>230</v>
      </c>
      <c r="M46" s="1" t="s">
        <v>29</v>
      </c>
      <c r="N46" s="1" t="s">
        <v>214</v>
      </c>
      <c r="O46" s="1" t="s">
        <v>109</v>
      </c>
      <c r="P46" s="1" t="s">
        <v>32</v>
      </c>
      <c r="Q46" s="1" t="s">
        <v>173</v>
      </c>
      <c r="R46" s="1" t="s">
        <v>243</v>
      </c>
      <c r="S46" s="1" t="s">
        <v>175</v>
      </c>
      <c r="T46" s="1" t="s">
        <v>210</v>
      </c>
      <c r="U46" s="1" t="s">
        <v>79</v>
      </c>
      <c r="V46" s="1">
        <v>4</v>
      </c>
      <c r="W46" s="3">
        <v>57.6</v>
      </c>
      <c r="X46" s="3">
        <f>W46*V46</f>
        <v>230.4</v>
      </c>
    </row>
    <row r="47" spans="1:24" s="1" customFormat="1" ht="117" customHeight="1">
      <c r="A47" s="2"/>
      <c r="B47" s="1" t="s">
        <v>24</v>
      </c>
      <c r="C47" s="1" t="s">
        <v>25</v>
      </c>
      <c r="D47" s="1">
        <v>84</v>
      </c>
      <c r="E47" s="1">
        <v>74.718999999999994</v>
      </c>
      <c r="F47" s="1">
        <v>0.107</v>
      </c>
      <c r="G47" s="1">
        <v>120</v>
      </c>
      <c r="H47" s="1">
        <v>80</v>
      </c>
      <c r="I47" s="1">
        <v>95</v>
      </c>
      <c r="J47" s="1" t="s">
        <v>244</v>
      </c>
      <c r="K47" s="1" t="s">
        <v>229</v>
      </c>
      <c r="L47" s="1" t="s">
        <v>230</v>
      </c>
      <c r="M47" s="1" t="s">
        <v>29</v>
      </c>
      <c r="N47" s="1" t="s">
        <v>214</v>
      </c>
      <c r="O47" s="1" t="s">
        <v>112</v>
      </c>
      <c r="P47" s="1" t="s">
        <v>32</v>
      </c>
      <c r="Q47" s="1" t="s">
        <v>173</v>
      </c>
      <c r="R47" s="1" t="s">
        <v>245</v>
      </c>
      <c r="S47" s="1" t="s">
        <v>175</v>
      </c>
      <c r="T47" s="1" t="s">
        <v>210</v>
      </c>
      <c r="U47" s="1" t="s">
        <v>79</v>
      </c>
      <c r="V47" s="1">
        <v>1</v>
      </c>
      <c r="W47" s="3">
        <v>57.6</v>
      </c>
      <c r="X47" s="3">
        <f>W47*V47</f>
        <v>57.6</v>
      </c>
    </row>
    <row r="48" spans="1:24" s="1" customFormat="1" ht="117" customHeight="1">
      <c r="A48" s="2"/>
      <c r="B48" s="1" t="s">
        <v>24</v>
      </c>
      <c r="C48" s="1" t="s">
        <v>25</v>
      </c>
      <c r="D48" s="1">
        <v>84</v>
      </c>
      <c r="E48" s="1">
        <v>74.718999999999994</v>
      </c>
      <c r="F48" s="1">
        <v>0.107</v>
      </c>
      <c r="G48" s="1">
        <v>120</v>
      </c>
      <c r="H48" s="1">
        <v>80</v>
      </c>
      <c r="I48" s="1">
        <v>95</v>
      </c>
      <c r="J48" s="1" t="s">
        <v>246</v>
      </c>
      <c r="K48" s="1" t="s">
        <v>229</v>
      </c>
      <c r="L48" s="1" t="s">
        <v>230</v>
      </c>
      <c r="M48" s="1" t="s">
        <v>29</v>
      </c>
      <c r="N48" s="1" t="s">
        <v>214</v>
      </c>
      <c r="O48" s="1" t="s">
        <v>53</v>
      </c>
      <c r="P48" s="1" t="s">
        <v>32</v>
      </c>
      <c r="Q48" s="1" t="s">
        <v>173</v>
      </c>
      <c r="R48" s="1" t="s">
        <v>247</v>
      </c>
      <c r="S48" s="1" t="s">
        <v>175</v>
      </c>
      <c r="T48" s="1" t="s">
        <v>210</v>
      </c>
      <c r="U48" s="1" t="s">
        <v>79</v>
      </c>
      <c r="V48" s="1">
        <v>4</v>
      </c>
      <c r="W48" s="3">
        <v>57.6</v>
      </c>
      <c r="X48" s="3">
        <f>W48*V48</f>
        <v>230.4</v>
      </c>
    </row>
    <row r="49" spans="1:24" s="1" customFormat="1" ht="117" customHeight="1">
      <c r="A49" s="2"/>
      <c r="B49" s="1" t="s">
        <v>24</v>
      </c>
      <c r="C49" s="1" t="s">
        <v>25</v>
      </c>
      <c r="D49" s="1">
        <v>84</v>
      </c>
      <c r="E49" s="1">
        <v>74.718999999999994</v>
      </c>
      <c r="F49" s="1">
        <v>0.13500000000000001</v>
      </c>
      <c r="G49" s="1">
        <v>120</v>
      </c>
      <c r="H49" s="1">
        <v>80</v>
      </c>
      <c r="I49" s="1">
        <v>95</v>
      </c>
      <c r="J49" s="1" t="s">
        <v>248</v>
      </c>
      <c r="K49" s="1" t="s">
        <v>249</v>
      </c>
      <c r="L49" s="1" t="s">
        <v>250</v>
      </c>
      <c r="M49" s="1" t="s">
        <v>29</v>
      </c>
      <c r="N49" s="1" t="s">
        <v>251</v>
      </c>
      <c r="O49" s="1" t="s">
        <v>76</v>
      </c>
      <c r="P49" s="1" t="s">
        <v>32</v>
      </c>
      <c r="Q49" s="1" t="s">
        <v>63</v>
      </c>
      <c r="R49" s="1" t="s">
        <v>252</v>
      </c>
      <c r="S49" s="1" t="s">
        <v>253</v>
      </c>
      <c r="T49" s="1" t="s">
        <v>254</v>
      </c>
      <c r="U49" s="1" t="s">
        <v>79</v>
      </c>
      <c r="V49" s="1">
        <v>1</v>
      </c>
      <c r="W49" s="3">
        <v>66</v>
      </c>
      <c r="X49" s="3">
        <f>W49*V49</f>
        <v>66</v>
      </c>
    </row>
    <row r="50" spans="1:24" s="1" customFormat="1" ht="117" customHeight="1">
      <c r="A50" s="2"/>
      <c r="B50" s="1" t="s">
        <v>24</v>
      </c>
      <c r="C50" s="1" t="s">
        <v>25</v>
      </c>
      <c r="D50" s="1">
        <v>84</v>
      </c>
      <c r="E50" s="1">
        <v>74.718999999999994</v>
      </c>
      <c r="F50" s="1">
        <v>0.222</v>
      </c>
      <c r="G50" s="1">
        <v>120</v>
      </c>
      <c r="H50" s="1">
        <v>80</v>
      </c>
      <c r="I50" s="1">
        <v>95</v>
      </c>
      <c r="J50" s="1" t="s">
        <v>255</v>
      </c>
      <c r="K50" s="1" t="s">
        <v>256</v>
      </c>
      <c r="L50" s="1" t="s">
        <v>257</v>
      </c>
      <c r="M50" s="1" t="s">
        <v>29</v>
      </c>
      <c r="N50" s="1" t="s">
        <v>75</v>
      </c>
      <c r="O50" s="1" t="s">
        <v>76</v>
      </c>
      <c r="P50" s="1" t="s">
        <v>32</v>
      </c>
      <c r="Q50" s="1" t="s">
        <v>33</v>
      </c>
      <c r="R50" s="1" t="s">
        <v>258</v>
      </c>
      <c r="S50" s="1" t="s">
        <v>221</v>
      </c>
      <c r="T50" s="1" t="s">
        <v>222</v>
      </c>
      <c r="U50" s="1" t="s">
        <v>79</v>
      </c>
      <c r="V50" s="1">
        <v>1</v>
      </c>
      <c r="W50" s="3">
        <v>78</v>
      </c>
      <c r="X50" s="3">
        <f>W50*V50</f>
        <v>78</v>
      </c>
    </row>
    <row r="51" spans="1:24" s="1" customFormat="1" ht="117" customHeight="1">
      <c r="A51" s="2"/>
      <c r="B51" s="1" t="s">
        <v>24</v>
      </c>
      <c r="C51" s="1" t="s">
        <v>25</v>
      </c>
      <c r="D51" s="1">
        <v>84</v>
      </c>
      <c r="E51" s="1">
        <v>74.718999999999994</v>
      </c>
      <c r="F51" s="1">
        <v>0.222</v>
      </c>
      <c r="G51" s="1">
        <v>120</v>
      </c>
      <c r="H51" s="1">
        <v>80</v>
      </c>
      <c r="I51" s="1">
        <v>95</v>
      </c>
      <c r="J51" s="1" t="s">
        <v>259</v>
      </c>
      <c r="K51" s="1" t="s">
        <v>256</v>
      </c>
      <c r="L51" s="1" t="s">
        <v>257</v>
      </c>
      <c r="M51" s="1" t="s">
        <v>29</v>
      </c>
      <c r="N51" s="1" t="s">
        <v>75</v>
      </c>
      <c r="O51" s="1" t="s">
        <v>112</v>
      </c>
      <c r="P51" s="1" t="s">
        <v>32</v>
      </c>
      <c r="Q51" s="1" t="s">
        <v>33</v>
      </c>
      <c r="R51" s="1" t="s">
        <v>260</v>
      </c>
      <c r="S51" s="1" t="s">
        <v>221</v>
      </c>
      <c r="T51" s="1" t="s">
        <v>222</v>
      </c>
      <c r="U51" s="1" t="s">
        <v>79</v>
      </c>
      <c r="V51" s="1">
        <v>1</v>
      </c>
      <c r="W51" s="3">
        <v>78</v>
      </c>
      <c r="X51" s="3">
        <f>W51*V51</f>
        <v>78</v>
      </c>
    </row>
    <row r="52" spans="1:24" s="1" customFormat="1" ht="117" customHeight="1">
      <c r="A52" s="2"/>
      <c r="B52" s="1" t="s">
        <v>24</v>
      </c>
      <c r="C52" s="1" t="s">
        <v>25</v>
      </c>
      <c r="D52" s="1">
        <v>84</v>
      </c>
      <c r="E52" s="1">
        <v>74.718999999999994</v>
      </c>
      <c r="F52" s="1">
        <v>0.222</v>
      </c>
      <c r="G52" s="1">
        <v>120</v>
      </c>
      <c r="H52" s="1">
        <v>80</v>
      </c>
      <c r="I52" s="1">
        <v>95</v>
      </c>
      <c r="J52" s="1" t="s">
        <v>261</v>
      </c>
      <c r="K52" s="1" t="s">
        <v>256</v>
      </c>
      <c r="L52" s="1" t="s">
        <v>257</v>
      </c>
      <c r="M52" s="1" t="s">
        <v>29</v>
      </c>
      <c r="N52" s="1" t="s">
        <v>75</v>
      </c>
      <c r="O52" s="1" t="s">
        <v>84</v>
      </c>
      <c r="P52" s="1" t="s">
        <v>32</v>
      </c>
      <c r="Q52" s="1" t="s">
        <v>33</v>
      </c>
      <c r="R52" s="1" t="s">
        <v>262</v>
      </c>
      <c r="S52" s="1" t="s">
        <v>221</v>
      </c>
      <c r="T52" s="1" t="s">
        <v>222</v>
      </c>
      <c r="U52" s="1" t="s">
        <v>79</v>
      </c>
      <c r="V52" s="1">
        <v>1</v>
      </c>
      <c r="W52" s="3">
        <v>78</v>
      </c>
      <c r="X52" s="3">
        <f>W52*V52</f>
        <v>78</v>
      </c>
    </row>
    <row r="53" spans="1:24" s="1" customFormat="1" ht="117" customHeight="1">
      <c r="A53" s="2"/>
      <c r="B53" s="1" t="s">
        <v>24</v>
      </c>
      <c r="C53" s="1" t="s">
        <v>25</v>
      </c>
      <c r="D53" s="1">
        <v>84</v>
      </c>
      <c r="E53" s="1">
        <v>74.718999999999994</v>
      </c>
      <c r="F53" s="1">
        <v>0.316</v>
      </c>
      <c r="G53" s="1">
        <v>120</v>
      </c>
      <c r="H53" s="1">
        <v>80</v>
      </c>
      <c r="I53" s="1">
        <v>95</v>
      </c>
      <c r="J53" s="1" t="s">
        <v>263</v>
      </c>
      <c r="K53" s="1" t="s">
        <v>264</v>
      </c>
      <c r="L53" s="1" t="s">
        <v>265</v>
      </c>
      <c r="M53" s="1" t="s">
        <v>29</v>
      </c>
      <c r="N53" s="1" t="s">
        <v>75</v>
      </c>
      <c r="O53" s="1" t="s">
        <v>76</v>
      </c>
      <c r="P53" s="1" t="s">
        <v>32</v>
      </c>
      <c r="Q53" s="1" t="s">
        <v>85</v>
      </c>
      <c r="R53" s="1" t="s">
        <v>266</v>
      </c>
      <c r="S53" s="1" t="s">
        <v>267</v>
      </c>
      <c r="T53" s="1" t="s">
        <v>176</v>
      </c>
      <c r="U53" s="1" t="s">
        <v>79</v>
      </c>
      <c r="V53" s="1">
        <v>1</v>
      </c>
      <c r="W53" s="3">
        <v>81.599999999999994</v>
      </c>
      <c r="X53" s="3">
        <f>W53*V53</f>
        <v>81.599999999999994</v>
      </c>
    </row>
    <row r="54" spans="1:24" s="1" customFormat="1" ht="117" customHeight="1">
      <c r="A54" s="2"/>
      <c r="B54" s="1" t="s">
        <v>24</v>
      </c>
      <c r="C54" s="1" t="s">
        <v>25</v>
      </c>
      <c r="D54" s="1">
        <v>84</v>
      </c>
      <c r="E54" s="1">
        <v>74.718999999999994</v>
      </c>
      <c r="F54" s="1">
        <v>0.129</v>
      </c>
      <c r="G54" s="1">
        <v>120</v>
      </c>
      <c r="H54" s="1">
        <v>80</v>
      </c>
      <c r="I54" s="1">
        <v>95</v>
      </c>
      <c r="J54" s="1" t="s">
        <v>268</v>
      </c>
      <c r="K54" s="1" t="s">
        <v>269</v>
      </c>
      <c r="L54" s="1" t="s">
        <v>270</v>
      </c>
      <c r="M54" s="1" t="s">
        <v>29</v>
      </c>
      <c r="N54" s="1" t="s">
        <v>62</v>
      </c>
      <c r="O54" s="1" t="s">
        <v>109</v>
      </c>
      <c r="P54" s="1" t="s">
        <v>32</v>
      </c>
      <c r="Q54" s="1" t="s">
        <v>63</v>
      </c>
      <c r="R54" s="1" t="s">
        <v>271</v>
      </c>
      <c r="S54" s="1" t="s">
        <v>143</v>
      </c>
      <c r="T54" s="1" t="s">
        <v>162</v>
      </c>
      <c r="U54" s="1" t="s">
        <v>272</v>
      </c>
      <c r="V54" s="1">
        <v>1</v>
      </c>
      <c r="W54" s="3">
        <v>57.6</v>
      </c>
      <c r="X54" s="3">
        <f>W54*V54</f>
        <v>57.6</v>
      </c>
    </row>
    <row r="55" spans="1:24" s="1" customFormat="1" ht="117" customHeight="1">
      <c r="A55" s="2"/>
      <c r="B55" s="1" t="s">
        <v>24</v>
      </c>
      <c r="C55" s="1" t="s">
        <v>25</v>
      </c>
      <c r="D55" s="1">
        <v>84</v>
      </c>
      <c r="E55" s="1">
        <v>74.718999999999994</v>
      </c>
      <c r="F55" s="1">
        <v>0.125</v>
      </c>
      <c r="G55" s="1">
        <v>120</v>
      </c>
      <c r="H55" s="1">
        <v>80</v>
      </c>
      <c r="I55" s="1">
        <v>95</v>
      </c>
      <c r="J55" s="1" t="s">
        <v>273</v>
      </c>
      <c r="K55" s="1" t="s">
        <v>274</v>
      </c>
      <c r="L55" s="1" t="s">
        <v>275</v>
      </c>
      <c r="M55" s="1" t="s">
        <v>29</v>
      </c>
      <c r="N55" s="1" t="s">
        <v>62</v>
      </c>
      <c r="O55" s="1" t="s">
        <v>76</v>
      </c>
      <c r="P55" s="1" t="s">
        <v>32</v>
      </c>
      <c r="Q55" s="1" t="s">
        <v>63</v>
      </c>
      <c r="R55" s="1" t="s">
        <v>276</v>
      </c>
      <c r="S55" s="1" t="s">
        <v>65</v>
      </c>
      <c r="T55" s="1" t="s">
        <v>137</v>
      </c>
      <c r="U55" s="1" t="s">
        <v>48</v>
      </c>
      <c r="V55" s="1">
        <v>2</v>
      </c>
      <c r="W55" s="3">
        <v>66</v>
      </c>
      <c r="X55" s="3">
        <f>W55*V55</f>
        <v>132</v>
      </c>
    </row>
    <row r="56" spans="1:24" s="1" customFormat="1" ht="117" customHeight="1">
      <c r="A56" s="2"/>
      <c r="B56" s="1" t="s">
        <v>24</v>
      </c>
      <c r="C56" s="1" t="s">
        <v>25</v>
      </c>
      <c r="D56" s="1">
        <v>84</v>
      </c>
      <c r="E56" s="1">
        <v>74.718999999999994</v>
      </c>
      <c r="F56" s="1">
        <v>0.32800000000000001</v>
      </c>
      <c r="G56" s="1">
        <v>120</v>
      </c>
      <c r="H56" s="1">
        <v>80</v>
      </c>
      <c r="I56" s="1">
        <v>95</v>
      </c>
      <c r="J56" s="1" t="s">
        <v>277</v>
      </c>
      <c r="K56" s="1" t="s">
        <v>278</v>
      </c>
      <c r="L56" s="1" t="s">
        <v>279</v>
      </c>
      <c r="M56" s="1" t="s">
        <v>29</v>
      </c>
      <c r="N56" s="1" t="s">
        <v>75</v>
      </c>
      <c r="O56" s="1" t="s">
        <v>109</v>
      </c>
      <c r="P56" s="1" t="s">
        <v>32</v>
      </c>
      <c r="Q56" s="1" t="s">
        <v>33</v>
      </c>
      <c r="R56" s="1" t="s">
        <v>280</v>
      </c>
      <c r="S56" s="1" t="s">
        <v>281</v>
      </c>
      <c r="T56" s="1" t="s">
        <v>162</v>
      </c>
      <c r="U56" s="1" t="s">
        <v>125</v>
      </c>
      <c r="V56" s="1">
        <v>1</v>
      </c>
      <c r="W56" s="3">
        <v>78</v>
      </c>
      <c r="X56" s="3">
        <f>W56*V56</f>
        <v>78</v>
      </c>
    </row>
    <row r="57" spans="1:24" s="1" customFormat="1" ht="117" customHeight="1">
      <c r="A57" s="2"/>
      <c r="B57" s="1" t="s">
        <v>24</v>
      </c>
      <c r="C57" s="1" t="s">
        <v>25</v>
      </c>
      <c r="D57" s="1">
        <v>84</v>
      </c>
      <c r="E57" s="1">
        <v>74.718999999999994</v>
      </c>
      <c r="F57" s="1">
        <v>0.13400000000000001</v>
      </c>
      <c r="G57" s="1">
        <v>120</v>
      </c>
      <c r="H57" s="1">
        <v>80</v>
      </c>
      <c r="I57" s="1">
        <v>95</v>
      </c>
      <c r="J57" s="1" t="s">
        <v>282</v>
      </c>
      <c r="K57" s="1" t="s">
        <v>283</v>
      </c>
      <c r="L57" s="1" t="s">
        <v>284</v>
      </c>
      <c r="M57" s="1" t="s">
        <v>29</v>
      </c>
      <c r="N57" s="1" t="s">
        <v>75</v>
      </c>
      <c r="O57" s="1" t="s">
        <v>76</v>
      </c>
      <c r="P57" s="1" t="s">
        <v>32</v>
      </c>
      <c r="Q57" s="1" t="s">
        <v>63</v>
      </c>
      <c r="R57" s="1" t="s">
        <v>285</v>
      </c>
      <c r="S57" s="1" t="s">
        <v>65</v>
      </c>
      <c r="T57" s="1" t="s">
        <v>137</v>
      </c>
      <c r="U57" s="1" t="s">
        <v>125</v>
      </c>
      <c r="V57" s="1">
        <v>4</v>
      </c>
      <c r="W57" s="3">
        <v>66</v>
      </c>
      <c r="X57" s="3">
        <f>W57*V57</f>
        <v>264</v>
      </c>
    </row>
    <row r="58" spans="1:24" s="1" customFormat="1" ht="117" customHeight="1">
      <c r="A58" s="2"/>
      <c r="B58" s="1" t="s">
        <v>24</v>
      </c>
      <c r="C58" s="1" t="s">
        <v>25</v>
      </c>
      <c r="D58" s="1">
        <v>84</v>
      </c>
      <c r="E58" s="1">
        <v>74.718999999999994</v>
      </c>
      <c r="F58" s="1">
        <v>0.14699999999999999</v>
      </c>
      <c r="G58" s="1">
        <v>120</v>
      </c>
      <c r="H58" s="1">
        <v>80</v>
      </c>
      <c r="I58" s="1">
        <v>95</v>
      </c>
      <c r="J58" s="1" t="s">
        <v>286</v>
      </c>
      <c r="K58" s="1" t="s">
        <v>287</v>
      </c>
      <c r="L58" s="1" t="s">
        <v>288</v>
      </c>
      <c r="M58" s="1" t="s">
        <v>29</v>
      </c>
      <c r="N58" s="1" t="s">
        <v>289</v>
      </c>
      <c r="O58" s="1" t="s">
        <v>90</v>
      </c>
      <c r="P58" s="1" t="s">
        <v>32</v>
      </c>
      <c r="Q58" s="1" t="s">
        <v>150</v>
      </c>
      <c r="R58" s="1" t="s">
        <v>290</v>
      </c>
      <c r="S58" s="1" t="s">
        <v>291</v>
      </c>
      <c r="T58" s="1" t="s">
        <v>292</v>
      </c>
      <c r="U58" s="1" t="s">
        <v>125</v>
      </c>
      <c r="V58" s="1">
        <v>46</v>
      </c>
      <c r="W58" s="3">
        <v>66</v>
      </c>
      <c r="X58" s="3">
        <f>W58*V58</f>
        <v>3036</v>
      </c>
    </row>
    <row r="59" spans="1:24" s="1" customFormat="1" ht="117" customHeight="1">
      <c r="A59" s="2"/>
      <c r="B59" s="1" t="s">
        <v>24</v>
      </c>
      <c r="C59" s="1" t="s">
        <v>25</v>
      </c>
      <c r="D59" s="1">
        <v>84</v>
      </c>
      <c r="E59" s="1">
        <v>74.718999999999994</v>
      </c>
      <c r="F59" s="1">
        <v>0.14399999999999999</v>
      </c>
      <c r="G59" s="1">
        <v>120</v>
      </c>
      <c r="H59" s="1">
        <v>80</v>
      </c>
      <c r="I59" s="1">
        <v>95</v>
      </c>
      <c r="J59" s="1" t="s">
        <v>293</v>
      </c>
      <c r="K59" s="1" t="s">
        <v>294</v>
      </c>
      <c r="L59" s="1" t="s">
        <v>295</v>
      </c>
      <c r="M59" s="1" t="s">
        <v>29</v>
      </c>
      <c r="N59" s="1" t="s">
        <v>135</v>
      </c>
      <c r="O59" s="1" t="s">
        <v>76</v>
      </c>
      <c r="P59" s="1" t="s">
        <v>32</v>
      </c>
      <c r="Q59" s="1" t="s">
        <v>63</v>
      </c>
      <c r="R59" s="1" t="s">
        <v>296</v>
      </c>
      <c r="S59" s="1" t="s">
        <v>65</v>
      </c>
      <c r="T59" s="1" t="s">
        <v>137</v>
      </c>
      <c r="U59" s="1" t="s">
        <v>125</v>
      </c>
      <c r="V59" s="1">
        <v>3</v>
      </c>
      <c r="W59" s="3">
        <v>66</v>
      </c>
      <c r="X59" s="3">
        <f>W59*V59</f>
        <v>198</v>
      </c>
    </row>
    <row r="60" spans="1:24" s="1" customFormat="1" ht="117" customHeight="1">
      <c r="A60" s="2"/>
      <c r="B60" s="1" t="s">
        <v>24</v>
      </c>
      <c r="C60" s="1" t="s">
        <v>25</v>
      </c>
      <c r="D60" s="1">
        <v>84</v>
      </c>
      <c r="E60" s="1">
        <v>74.718999999999994</v>
      </c>
      <c r="F60" s="1">
        <v>0.14199999999999999</v>
      </c>
      <c r="G60" s="1">
        <v>120</v>
      </c>
      <c r="H60" s="1">
        <v>80</v>
      </c>
      <c r="I60" s="1">
        <v>95</v>
      </c>
      <c r="J60" s="1" t="s">
        <v>297</v>
      </c>
      <c r="K60" s="1" t="s">
        <v>298</v>
      </c>
      <c r="L60" s="1" t="s">
        <v>299</v>
      </c>
      <c r="M60" s="1" t="s">
        <v>29</v>
      </c>
      <c r="N60" s="1" t="s">
        <v>75</v>
      </c>
      <c r="O60" s="1" t="s">
        <v>90</v>
      </c>
      <c r="P60" s="1" t="s">
        <v>32</v>
      </c>
      <c r="Q60" s="1" t="s">
        <v>63</v>
      </c>
      <c r="R60" s="1" t="s">
        <v>300</v>
      </c>
      <c r="S60" s="1" t="s">
        <v>65</v>
      </c>
      <c r="T60" s="1" t="s">
        <v>137</v>
      </c>
      <c r="U60" s="1" t="s">
        <v>125</v>
      </c>
      <c r="V60" s="1">
        <v>1</v>
      </c>
      <c r="W60" s="3">
        <v>66</v>
      </c>
      <c r="X60" s="3">
        <f>W60*V60</f>
        <v>66</v>
      </c>
    </row>
    <row r="61" spans="1:24" s="1" customFormat="1" ht="117" customHeight="1">
      <c r="A61" s="2"/>
      <c r="B61" s="1" t="s">
        <v>24</v>
      </c>
      <c r="C61" s="1" t="s">
        <v>25</v>
      </c>
      <c r="D61" s="1">
        <v>84</v>
      </c>
      <c r="E61" s="1">
        <v>74.718999999999994</v>
      </c>
      <c r="F61" s="1">
        <v>0.13400000000000001</v>
      </c>
      <c r="G61" s="1">
        <v>120</v>
      </c>
      <c r="H61" s="1">
        <v>80</v>
      </c>
      <c r="I61" s="1">
        <v>95</v>
      </c>
      <c r="J61" s="1" t="s">
        <v>301</v>
      </c>
      <c r="K61" s="1" t="s">
        <v>302</v>
      </c>
      <c r="L61" s="1" t="s">
        <v>303</v>
      </c>
      <c r="M61" s="1" t="s">
        <v>166</v>
      </c>
      <c r="N61" s="1" t="s">
        <v>62</v>
      </c>
      <c r="O61" s="1" t="s">
        <v>76</v>
      </c>
      <c r="P61" s="1" t="s">
        <v>32</v>
      </c>
      <c r="Q61" s="1" t="s">
        <v>63</v>
      </c>
      <c r="R61" s="1" t="s">
        <v>304</v>
      </c>
      <c r="S61" s="1" t="s">
        <v>65</v>
      </c>
      <c r="T61" s="1" t="s">
        <v>137</v>
      </c>
      <c r="U61" s="1" t="s">
        <v>125</v>
      </c>
      <c r="V61" s="1">
        <v>2</v>
      </c>
      <c r="W61" s="3">
        <v>60</v>
      </c>
      <c r="X61" s="3">
        <f>W61*V61</f>
        <v>120</v>
      </c>
    </row>
    <row r="62" spans="1:24" s="1" customFormat="1" ht="117" customHeight="1">
      <c r="A62" s="2"/>
      <c r="B62" s="1" t="s">
        <v>24</v>
      </c>
      <c r="C62" s="1" t="s">
        <v>25</v>
      </c>
      <c r="D62" s="1">
        <v>84</v>
      </c>
      <c r="E62" s="1">
        <v>74.718999999999994</v>
      </c>
      <c r="F62" s="1">
        <v>0.14399999999999999</v>
      </c>
      <c r="G62" s="1">
        <v>120</v>
      </c>
      <c r="H62" s="1">
        <v>80</v>
      </c>
      <c r="I62" s="1">
        <v>95</v>
      </c>
      <c r="J62" s="1" t="s">
        <v>305</v>
      </c>
      <c r="K62" s="1" t="s">
        <v>306</v>
      </c>
      <c r="L62" s="1" t="s">
        <v>307</v>
      </c>
      <c r="M62" s="1" t="s">
        <v>29</v>
      </c>
      <c r="N62" s="1" t="s">
        <v>62</v>
      </c>
      <c r="O62" s="1" t="s">
        <v>76</v>
      </c>
      <c r="P62" s="1" t="s">
        <v>32</v>
      </c>
      <c r="Q62" s="1" t="s">
        <v>63</v>
      </c>
      <c r="R62" s="1" t="s">
        <v>308</v>
      </c>
      <c r="S62" s="1" t="s">
        <v>65</v>
      </c>
      <c r="T62" s="1" t="s">
        <v>137</v>
      </c>
      <c r="U62" s="1" t="s">
        <v>125</v>
      </c>
      <c r="V62" s="1">
        <v>1</v>
      </c>
      <c r="W62" s="3">
        <v>66</v>
      </c>
      <c r="X62" s="3">
        <f>W62*V62</f>
        <v>66</v>
      </c>
    </row>
    <row r="63" spans="1:24" s="1" customFormat="1" ht="117" customHeight="1">
      <c r="A63" s="2"/>
      <c r="B63" s="1" t="s">
        <v>24</v>
      </c>
      <c r="C63" s="1" t="s">
        <v>25</v>
      </c>
      <c r="D63" s="1">
        <v>84</v>
      </c>
      <c r="E63" s="1">
        <v>74.718999999999994</v>
      </c>
      <c r="F63" s="1">
        <v>0.125</v>
      </c>
      <c r="G63" s="1">
        <v>120</v>
      </c>
      <c r="H63" s="1">
        <v>80</v>
      </c>
      <c r="I63" s="1">
        <v>95</v>
      </c>
      <c r="J63" s="1" t="s">
        <v>309</v>
      </c>
      <c r="K63" s="1" t="s">
        <v>310</v>
      </c>
      <c r="L63" s="1" t="s">
        <v>311</v>
      </c>
      <c r="M63" s="1" t="s">
        <v>29</v>
      </c>
      <c r="N63" s="1" t="s">
        <v>312</v>
      </c>
      <c r="O63" s="1" t="s">
        <v>76</v>
      </c>
      <c r="P63" s="1" t="s">
        <v>32</v>
      </c>
      <c r="Q63" s="1" t="s">
        <v>63</v>
      </c>
      <c r="R63" s="1" t="s">
        <v>313</v>
      </c>
      <c r="S63" s="1" t="s">
        <v>65</v>
      </c>
      <c r="T63" s="1" t="s">
        <v>137</v>
      </c>
      <c r="U63" s="1" t="s">
        <v>79</v>
      </c>
      <c r="V63" s="1">
        <v>2</v>
      </c>
      <c r="W63" s="3">
        <v>66</v>
      </c>
      <c r="X63" s="3">
        <f>W63*V63</f>
        <v>132</v>
      </c>
    </row>
    <row r="64" spans="1:24" s="1" customFormat="1" ht="117" customHeight="1">
      <c r="A64" s="2"/>
      <c r="B64" s="1" t="s">
        <v>24</v>
      </c>
      <c r="C64" s="1" t="s">
        <v>25</v>
      </c>
      <c r="D64" s="1">
        <v>84</v>
      </c>
      <c r="E64" s="1">
        <v>74.718999999999994</v>
      </c>
      <c r="F64" s="1">
        <v>0.154</v>
      </c>
      <c r="G64" s="1">
        <v>120</v>
      </c>
      <c r="H64" s="1">
        <v>80</v>
      </c>
      <c r="I64" s="1">
        <v>95</v>
      </c>
      <c r="J64" s="1" t="s">
        <v>314</v>
      </c>
      <c r="K64" s="1" t="s">
        <v>315</v>
      </c>
      <c r="L64" s="1" t="s">
        <v>316</v>
      </c>
      <c r="M64" s="1" t="s">
        <v>29</v>
      </c>
      <c r="N64" s="1" t="s">
        <v>135</v>
      </c>
      <c r="O64" s="1" t="s">
        <v>76</v>
      </c>
      <c r="P64" s="1" t="s">
        <v>32</v>
      </c>
      <c r="Q64" s="1" t="s">
        <v>63</v>
      </c>
      <c r="R64" s="1" t="s">
        <v>317</v>
      </c>
      <c r="S64" s="1" t="s">
        <v>65</v>
      </c>
      <c r="T64" s="1" t="s">
        <v>137</v>
      </c>
      <c r="U64" s="1" t="s">
        <v>79</v>
      </c>
      <c r="V64" s="1">
        <v>1</v>
      </c>
      <c r="W64" s="3">
        <v>72</v>
      </c>
      <c r="X64" s="3">
        <f>W64*V64</f>
        <v>72</v>
      </c>
    </row>
    <row r="65" spans="1:24" s="1" customFormat="1" ht="117" customHeight="1">
      <c r="A65" s="2"/>
      <c r="B65" s="1" t="s">
        <v>24</v>
      </c>
      <c r="C65" s="1" t="s">
        <v>25</v>
      </c>
      <c r="D65" s="1">
        <v>84</v>
      </c>
      <c r="E65" s="1">
        <v>74.718999999999994</v>
      </c>
      <c r="F65" s="1">
        <v>0.13100000000000001</v>
      </c>
      <c r="G65" s="1">
        <v>120</v>
      </c>
      <c r="H65" s="1">
        <v>80</v>
      </c>
      <c r="I65" s="1">
        <v>95</v>
      </c>
      <c r="J65" s="1" t="s">
        <v>318</v>
      </c>
      <c r="K65" s="1" t="s">
        <v>319</v>
      </c>
      <c r="L65" s="1" t="s">
        <v>320</v>
      </c>
      <c r="M65" s="1" t="s">
        <v>29</v>
      </c>
      <c r="N65" s="1" t="s">
        <v>62</v>
      </c>
      <c r="O65" s="1" t="s">
        <v>76</v>
      </c>
      <c r="P65" s="1" t="s">
        <v>32</v>
      </c>
      <c r="Q65" s="1" t="s">
        <v>54</v>
      </c>
      <c r="R65" s="1" t="s">
        <v>321</v>
      </c>
      <c r="S65" s="1" t="s">
        <v>56</v>
      </c>
      <c r="T65" s="1" t="s">
        <v>137</v>
      </c>
      <c r="U65" s="1" t="s">
        <v>79</v>
      </c>
      <c r="V65" s="1">
        <v>1</v>
      </c>
      <c r="W65" s="3">
        <v>54</v>
      </c>
      <c r="X65" s="3">
        <f>W65*V65</f>
        <v>54</v>
      </c>
    </row>
    <row r="66" spans="1:24" s="1" customFormat="1" ht="117" customHeight="1">
      <c r="A66" s="2"/>
      <c r="B66" s="1" t="s">
        <v>24</v>
      </c>
      <c r="C66" s="1" t="s">
        <v>25</v>
      </c>
      <c r="D66" s="1">
        <v>84</v>
      </c>
      <c r="E66" s="1">
        <v>74.718999999999994</v>
      </c>
      <c r="F66" s="1">
        <v>0.13800000000000001</v>
      </c>
      <c r="G66" s="1">
        <v>120</v>
      </c>
      <c r="H66" s="1">
        <v>80</v>
      </c>
      <c r="I66" s="1">
        <v>95</v>
      </c>
      <c r="J66" s="1" t="s">
        <v>322</v>
      </c>
      <c r="K66" s="1" t="s">
        <v>323</v>
      </c>
      <c r="L66" s="1" t="s">
        <v>324</v>
      </c>
      <c r="M66" s="1" t="s">
        <v>29</v>
      </c>
      <c r="N66" s="1" t="s">
        <v>312</v>
      </c>
      <c r="O66" s="1" t="s">
        <v>76</v>
      </c>
      <c r="P66" s="1" t="s">
        <v>32</v>
      </c>
      <c r="Q66" s="1" t="s">
        <v>54</v>
      </c>
      <c r="R66" s="1" t="s">
        <v>325</v>
      </c>
      <c r="S66" s="1" t="s">
        <v>56</v>
      </c>
      <c r="T66" s="1" t="s">
        <v>137</v>
      </c>
      <c r="U66" s="1" t="s">
        <v>79</v>
      </c>
      <c r="V66" s="1">
        <v>3</v>
      </c>
      <c r="W66" s="3">
        <v>54</v>
      </c>
      <c r="X66" s="3">
        <f>W66*V66</f>
        <v>162</v>
      </c>
    </row>
    <row r="67" spans="1:24" s="1" customFormat="1" ht="117" customHeight="1">
      <c r="A67" s="2"/>
      <c r="B67" s="1" t="s">
        <v>24</v>
      </c>
      <c r="C67" s="1" t="s">
        <v>25</v>
      </c>
      <c r="D67" s="1">
        <v>84</v>
      </c>
      <c r="E67" s="1">
        <v>74.718999999999994</v>
      </c>
      <c r="F67" s="1">
        <v>0.13800000000000001</v>
      </c>
      <c r="G67" s="1">
        <v>120</v>
      </c>
      <c r="H67" s="1">
        <v>80</v>
      </c>
      <c r="I67" s="1">
        <v>95</v>
      </c>
      <c r="J67" s="1" t="s">
        <v>326</v>
      </c>
      <c r="K67" s="1" t="s">
        <v>323</v>
      </c>
      <c r="L67" s="1" t="s">
        <v>324</v>
      </c>
      <c r="M67" s="1" t="s">
        <v>29</v>
      </c>
      <c r="N67" s="1" t="s">
        <v>327</v>
      </c>
      <c r="O67" s="1" t="s">
        <v>76</v>
      </c>
      <c r="P67" s="1" t="s">
        <v>32</v>
      </c>
      <c r="Q67" s="1" t="s">
        <v>54</v>
      </c>
      <c r="R67" s="1" t="s">
        <v>328</v>
      </c>
      <c r="S67" s="1" t="s">
        <v>56</v>
      </c>
      <c r="T67" s="1" t="s">
        <v>137</v>
      </c>
      <c r="U67" s="1" t="s">
        <v>79</v>
      </c>
      <c r="V67" s="1">
        <v>3</v>
      </c>
      <c r="W67" s="3">
        <v>54</v>
      </c>
      <c r="X67" s="3">
        <f>W67*V67</f>
        <v>162</v>
      </c>
    </row>
    <row r="68" spans="1:24" s="1" customFormat="1" ht="117" customHeight="1">
      <c r="A68" s="2"/>
      <c r="B68" s="1" t="s">
        <v>24</v>
      </c>
      <c r="C68" s="1" t="s">
        <v>25</v>
      </c>
      <c r="D68" s="1">
        <v>84</v>
      </c>
      <c r="E68" s="1">
        <v>74.718999999999994</v>
      </c>
      <c r="F68" s="1">
        <v>6.5000000000000002E-2</v>
      </c>
      <c r="G68" s="1">
        <v>120</v>
      </c>
      <c r="H68" s="1">
        <v>80</v>
      </c>
      <c r="I68" s="1">
        <v>95</v>
      </c>
      <c r="J68" s="1" t="s">
        <v>329</v>
      </c>
      <c r="K68" s="1" t="s">
        <v>330</v>
      </c>
      <c r="L68" s="1" t="s">
        <v>331</v>
      </c>
      <c r="M68" s="1" t="s">
        <v>41</v>
      </c>
      <c r="N68" s="1" t="s">
        <v>30</v>
      </c>
      <c r="O68" s="1" t="s">
        <v>43</v>
      </c>
      <c r="P68" s="1" t="s">
        <v>32</v>
      </c>
      <c r="Q68" s="1" t="s">
        <v>54</v>
      </c>
      <c r="R68" s="1" t="s">
        <v>332</v>
      </c>
      <c r="S68" s="1" t="s">
        <v>46</v>
      </c>
      <c r="T68" s="1" t="s">
        <v>162</v>
      </c>
      <c r="U68" s="1" t="s">
        <v>79</v>
      </c>
      <c r="V68" s="1">
        <v>35</v>
      </c>
      <c r="W68" s="3">
        <v>42</v>
      </c>
      <c r="X68" s="3">
        <f>W68*V68</f>
        <v>1470</v>
      </c>
    </row>
    <row r="69" spans="1:24" s="1" customFormat="1" ht="117" customHeight="1">
      <c r="A69" s="2"/>
      <c r="B69" s="1" t="s">
        <v>24</v>
      </c>
      <c r="C69" s="1" t="s">
        <v>25</v>
      </c>
      <c r="D69" s="1">
        <v>84</v>
      </c>
      <c r="E69" s="1">
        <v>74.718999999999994</v>
      </c>
      <c r="F69" s="1">
        <v>6.5000000000000002E-2</v>
      </c>
      <c r="G69" s="1">
        <v>120</v>
      </c>
      <c r="H69" s="1">
        <v>80</v>
      </c>
      <c r="I69" s="1">
        <v>95</v>
      </c>
      <c r="J69" s="1" t="s">
        <v>333</v>
      </c>
      <c r="K69" s="1" t="s">
        <v>330</v>
      </c>
      <c r="L69" s="1" t="s">
        <v>331</v>
      </c>
      <c r="M69" s="1" t="s">
        <v>41</v>
      </c>
      <c r="N69" s="1" t="s">
        <v>30</v>
      </c>
      <c r="O69" s="1" t="s">
        <v>334</v>
      </c>
      <c r="P69" s="1" t="s">
        <v>32</v>
      </c>
      <c r="Q69" s="1" t="s">
        <v>54</v>
      </c>
      <c r="R69" s="1" t="s">
        <v>335</v>
      </c>
      <c r="S69" s="1" t="s">
        <v>46</v>
      </c>
      <c r="T69" s="1" t="s">
        <v>162</v>
      </c>
      <c r="U69" s="1" t="s">
        <v>79</v>
      </c>
      <c r="V69" s="1">
        <v>14</v>
      </c>
      <c r="W69" s="3">
        <v>42</v>
      </c>
      <c r="X69" s="3">
        <f>W69*V69</f>
        <v>588</v>
      </c>
    </row>
    <row r="70" spans="1:24" s="1" customFormat="1" ht="117" customHeight="1">
      <c r="A70" s="2"/>
      <c r="B70" s="1" t="s">
        <v>24</v>
      </c>
      <c r="C70" s="1" t="s">
        <v>25</v>
      </c>
      <c r="D70" s="1">
        <v>84</v>
      </c>
      <c r="E70" s="1">
        <v>74.718999999999994</v>
      </c>
      <c r="F70" s="1">
        <v>6.5000000000000002E-2</v>
      </c>
      <c r="G70" s="1">
        <v>120</v>
      </c>
      <c r="H70" s="1">
        <v>80</v>
      </c>
      <c r="I70" s="1">
        <v>95</v>
      </c>
      <c r="J70" s="1" t="s">
        <v>336</v>
      </c>
      <c r="K70" s="1" t="s">
        <v>330</v>
      </c>
      <c r="L70" s="1" t="s">
        <v>331</v>
      </c>
      <c r="M70" s="1" t="s">
        <v>41</v>
      </c>
      <c r="N70" s="1" t="s">
        <v>30</v>
      </c>
      <c r="O70" s="1" t="s">
        <v>149</v>
      </c>
      <c r="P70" s="1" t="s">
        <v>32</v>
      </c>
      <c r="Q70" s="1" t="s">
        <v>54</v>
      </c>
      <c r="R70" s="1" t="s">
        <v>337</v>
      </c>
      <c r="S70" s="1" t="s">
        <v>46</v>
      </c>
      <c r="T70" s="1" t="s">
        <v>162</v>
      </c>
      <c r="U70" s="1" t="s">
        <v>79</v>
      </c>
      <c r="V70" s="1">
        <v>15</v>
      </c>
      <c r="W70" s="3">
        <v>42</v>
      </c>
      <c r="X70" s="3">
        <f>W70*V70</f>
        <v>630</v>
      </c>
    </row>
    <row r="71" spans="1:24" s="1" customFormat="1" ht="117" customHeight="1">
      <c r="A71" s="2"/>
      <c r="B71" s="1" t="s">
        <v>24</v>
      </c>
      <c r="C71" s="1" t="s">
        <v>25</v>
      </c>
      <c r="D71" s="1">
        <v>84</v>
      </c>
      <c r="E71" s="1">
        <v>74.718999999999994</v>
      </c>
      <c r="F71" s="1">
        <v>6.5000000000000002E-2</v>
      </c>
      <c r="G71" s="1">
        <v>120</v>
      </c>
      <c r="H71" s="1">
        <v>80</v>
      </c>
      <c r="I71" s="1">
        <v>95</v>
      </c>
      <c r="J71" s="1" t="s">
        <v>338</v>
      </c>
      <c r="K71" s="1" t="s">
        <v>330</v>
      </c>
      <c r="L71" s="1" t="s">
        <v>331</v>
      </c>
      <c r="M71" s="1" t="s">
        <v>41</v>
      </c>
      <c r="N71" s="1" t="s">
        <v>30</v>
      </c>
      <c r="O71" s="1" t="s">
        <v>226</v>
      </c>
      <c r="P71" s="1" t="s">
        <v>32</v>
      </c>
      <c r="Q71" s="1" t="s">
        <v>54</v>
      </c>
      <c r="R71" s="1" t="s">
        <v>339</v>
      </c>
      <c r="S71" s="1" t="s">
        <v>46</v>
      </c>
      <c r="T71" s="1" t="s">
        <v>162</v>
      </c>
      <c r="U71" s="1" t="s">
        <v>79</v>
      </c>
      <c r="V71" s="1">
        <v>19</v>
      </c>
      <c r="W71" s="3">
        <v>42</v>
      </c>
      <c r="X71" s="3">
        <f>W71*V71</f>
        <v>798</v>
      </c>
    </row>
    <row r="72" spans="1:24" s="1" customFormat="1" ht="117" customHeight="1">
      <c r="A72" s="2"/>
      <c r="B72" s="1" t="s">
        <v>24</v>
      </c>
      <c r="C72" s="1" t="s">
        <v>25</v>
      </c>
      <c r="D72" s="1">
        <v>84</v>
      </c>
      <c r="E72" s="1">
        <v>74.718999999999994</v>
      </c>
      <c r="F72" s="1">
        <v>6.5000000000000002E-2</v>
      </c>
      <c r="G72" s="1">
        <v>120</v>
      </c>
      <c r="H72" s="1">
        <v>80</v>
      </c>
      <c r="I72" s="1">
        <v>95</v>
      </c>
      <c r="J72" s="1" t="s">
        <v>340</v>
      </c>
      <c r="K72" s="1" t="s">
        <v>330</v>
      </c>
      <c r="L72" s="1" t="s">
        <v>331</v>
      </c>
      <c r="M72" s="1" t="s">
        <v>41</v>
      </c>
      <c r="N72" s="1" t="s">
        <v>30</v>
      </c>
      <c r="O72" s="1" t="s">
        <v>341</v>
      </c>
      <c r="P72" s="1" t="s">
        <v>32</v>
      </c>
      <c r="Q72" s="1" t="s">
        <v>54</v>
      </c>
      <c r="R72" s="1" t="s">
        <v>342</v>
      </c>
      <c r="S72" s="1" t="s">
        <v>46</v>
      </c>
      <c r="T72" s="1" t="s">
        <v>162</v>
      </c>
      <c r="U72" s="1" t="s">
        <v>79</v>
      </c>
      <c r="V72" s="1">
        <v>16</v>
      </c>
      <c r="W72" s="3">
        <v>42</v>
      </c>
      <c r="X72" s="3">
        <f>W72*V72</f>
        <v>672</v>
      </c>
    </row>
    <row r="73" spans="1:24" s="1" customFormat="1" ht="117" customHeight="1">
      <c r="A73" s="2"/>
      <c r="B73" s="1" t="s">
        <v>24</v>
      </c>
      <c r="C73" s="1" t="s">
        <v>25</v>
      </c>
      <c r="D73" s="1">
        <v>84</v>
      </c>
      <c r="E73" s="1">
        <v>74.718999999999994</v>
      </c>
      <c r="F73" s="1">
        <v>0.27600000000000002</v>
      </c>
      <c r="G73" s="1">
        <v>120</v>
      </c>
      <c r="H73" s="1">
        <v>80</v>
      </c>
      <c r="I73" s="1">
        <v>95</v>
      </c>
      <c r="J73" s="1" t="s">
        <v>343</v>
      </c>
      <c r="K73" s="1" t="s">
        <v>344</v>
      </c>
      <c r="L73" s="1" t="s">
        <v>345</v>
      </c>
      <c r="M73" s="1" t="s">
        <v>29</v>
      </c>
      <c r="N73" s="1" t="s">
        <v>346</v>
      </c>
      <c r="O73" s="1" t="s">
        <v>76</v>
      </c>
      <c r="P73" s="1" t="s">
        <v>32</v>
      </c>
      <c r="Q73" s="1" t="s">
        <v>85</v>
      </c>
      <c r="R73" s="1" t="s">
        <v>347</v>
      </c>
      <c r="S73" s="1" t="s">
        <v>216</v>
      </c>
      <c r="T73" s="1" t="s">
        <v>137</v>
      </c>
      <c r="U73" s="1" t="s">
        <v>79</v>
      </c>
      <c r="V73" s="1">
        <v>10</v>
      </c>
      <c r="W73" s="3">
        <v>84</v>
      </c>
      <c r="X73" s="3">
        <f>W73*V73</f>
        <v>840</v>
      </c>
    </row>
    <row r="74" spans="1:24" s="1" customFormat="1" ht="117" customHeight="1">
      <c r="A74" s="2"/>
      <c r="B74" s="1" t="s">
        <v>24</v>
      </c>
      <c r="C74" s="1" t="s">
        <v>25</v>
      </c>
      <c r="D74" s="1">
        <v>84</v>
      </c>
      <c r="E74" s="1">
        <v>74.718999999999994</v>
      </c>
      <c r="F74" s="1">
        <v>0.27600000000000002</v>
      </c>
      <c r="G74" s="1">
        <v>120</v>
      </c>
      <c r="H74" s="1">
        <v>80</v>
      </c>
      <c r="I74" s="1">
        <v>95</v>
      </c>
      <c r="J74" s="1" t="s">
        <v>348</v>
      </c>
      <c r="K74" s="1" t="s">
        <v>344</v>
      </c>
      <c r="L74" s="1" t="s">
        <v>345</v>
      </c>
      <c r="M74" s="1" t="s">
        <v>29</v>
      </c>
      <c r="N74" s="1" t="s">
        <v>346</v>
      </c>
      <c r="O74" s="1" t="s">
        <v>109</v>
      </c>
      <c r="P74" s="1" t="s">
        <v>32</v>
      </c>
      <c r="Q74" s="1" t="s">
        <v>85</v>
      </c>
      <c r="R74" s="1" t="s">
        <v>349</v>
      </c>
      <c r="S74" s="1" t="s">
        <v>216</v>
      </c>
      <c r="T74" s="1" t="s">
        <v>137</v>
      </c>
      <c r="U74" s="1" t="s">
        <v>79</v>
      </c>
      <c r="V74" s="1">
        <v>12</v>
      </c>
      <c r="W74" s="3">
        <v>84</v>
      </c>
      <c r="X74" s="3">
        <f>W74*V74</f>
        <v>1008</v>
      </c>
    </row>
    <row r="75" spans="1:24" s="1" customFormat="1" ht="117" customHeight="1">
      <c r="A75" s="2"/>
      <c r="B75" s="1" t="s">
        <v>24</v>
      </c>
      <c r="C75" s="1" t="s">
        <v>25</v>
      </c>
      <c r="D75" s="1">
        <v>84</v>
      </c>
      <c r="E75" s="1">
        <v>74.718999999999994</v>
      </c>
      <c r="F75" s="1">
        <v>0.27600000000000002</v>
      </c>
      <c r="G75" s="1">
        <v>120</v>
      </c>
      <c r="H75" s="1">
        <v>80</v>
      </c>
      <c r="I75" s="1">
        <v>95</v>
      </c>
      <c r="J75" s="1" t="s">
        <v>350</v>
      </c>
      <c r="K75" s="1" t="s">
        <v>344</v>
      </c>
      <c r="L75" s="1" t="s">
        <v>345</v>
      </c>
      <c r="M75" s="1" t="s">
        <v>29</v>
      </c>
      <c r="N75" s="1" t="s">
        <v>346</v>
      </c>
      <c r="O75" s="1" t="s">
        <v>351</v>
      </c>
      <c r="P75" s="1" t="s">
        <v>32</v>
      </c>
      <c r="Q75" s="1" t="s">
        <v>85</v>
      </c>
      <c r="R75" s="1" t="s">
        <v>352</v>
      </c>
      <c r="S75" s="1" t="s">
        <v>216</v>
      </c>
      <c r="T75" s="1" t="s">
        <v>137</v>
      </c>
      <c r="U75" s="1" t="s">
        <v>79</v>
      </c>
      <c r="V75" s="1">
        <v>13</v>
      </c>
      <c r="W75" s="3">
        <v>84</v>
      </c>
      <c r="X75" s="3">
        <f>W75*V75</f>
        <v>1092</v>
      </c>
    </row>
    <row r="76" spans="1:24" s="1" customFormat="1" ht="117" customHeight="1">
      <c r="A76" s="2"/>
      <c r="B76" s="1" t="s">
        <v>24</v>
      </c>
      <c r="C76" s="1" t="s">
        <v>25</v>
      </c>
      <c r="D76" s="1">
        <v>84</v>
      </c>
      <c r="E76" s="1">
        <v>74.718999999999994</v>
      </c>
      <c r="F76" s="1">
        <v>0.27600000000000002</v>
      </c>
      <c r="G76" s="1">
        <v>120</v>
      </c>
      <c r="H76" s="1">
        <v>80</v>
      </c>
      <c r="I76" s="1">
        <v>95</v>
      </c>
      <c r="J76" s="1" t="s">
        <v>353</v>
      </c>
      <c r="K76" s="1" t="s">
        <v>344</v>
      </c>
      <c r="L76" s="1" t="s">
        <v>345</v>
      </c>
      <c r="M76" s="1" t="s">
        <v>29</v>
      </c>
      <c r="N76" s="1" t="s">
        <v>346</v>
      </c>
      <c r="O76" s="1" t="s">
        <v>112</v>
      </c>
      <c r="P76" s="1" t="s">
        <v>32</v>
      </c>
      <c r="Q76" s="1" t="s">
        <v>85</v>
      </c>
      <c r="R76" s="1" t="s">
        <v>354</v>
      </c>
      <c r="S76" s="1" t="s">
        <v>216</v>
      </c>
      <c r="T76" s="1" t="s">
        <v>137</v>
      </c>
      <c r="U76" s="1" t="s">
        <v>79</v>
      </c>
      <c r="V76" s="1">
        <v>19</v>
      </c>
      <c r="W76" s="3">
        <v>84</v>
      </c>
      <c r="X76" s="3">
        <f>W76*V76</f>
        <v>1596</v>
      </c>
    </row>
    <row r="77" spans="1:24" s="1" customFormat="1" ht="117" customHeight="1">
      <c r="A77" s="2"/>
      <c r="B77" s="1" t="s">
        <v>24</v>
      </c>
      <c r="C77" s="1" t="s">
        <v>25</v>
      </c>
      <c r="D77" s="1">
        <v>84</v>
      </c>
      <c r="E77" s="1">
        <v>74.718999999999994</v>
      </c>
      <c r="F77" s="1">
        <v>0.9</v>
      </c>
      <c r="G77" s="1">
        <v>120</v>
      </c>
      <c r="H77" s="1">
        <v>80</v>
      </c>
      <c r="I77" s="1">
        <v>95</v>
      </c>
      <c r="J77" s="1" t="s">
        <v>355</v>
      </c>
      <c r="K77" s="1" t="s">
        <v>356</v>
      </c>
      <c r="L77" s="1" t="s">
        <v>357</v>
      </c>
      <c r="M77" s="1" t="s">
        <v>29</v>
      </c>
      <c r="N77" s="1" t="s">
        <v>62</v>
      </c>
      <c r="O77" s="1" t="s">
        <v>84</v>
      </c>
      <c r="P77" s="1" t="s">
        <v>32</v>
      </c>
      <c r="Q77" s="1" t="s">
        <v>54</v>
      </c>
      <c r="R77" s="1" t="s">
        <v>358</v>
      </c>
      <c r="S77" s="1" t="s">
        <v>56</v>
      </c>
      <c r="T77" s="1" t="s">
        <v>359</v>
      </c>
      <c r="U77" s="1" t="s">
        <v>79</v>
      </c>
      <c r="V77" s="1">
        <v>1</v>
      </c>
      <c r="W77" s="3">
        <v>54</v>
      </c>
      <c r="X77" s="3">
        <f>W77*V77</f>
        <v>54</v>
      </c>
    </row>
    <row r="78" spans="1:24" s="1" customFormat="1" ht="117" customHeight="1">
      <c r="A78" s="2"/>
      <c r="B78" s="1" t="s">
        <v>24</v>
      </c>
      <c r="C78" s="1" t="s">
        <v>25</v>
      </c>
      <c r="D78" s="1">
        <v>84</v>
      </c>
      <c r="E78" s="1">
        <v>74.718999999999994</v>
      </c>
      <c r="F78" s="1">
        <v>0.253</v>
      </c>
      <c r="G78" s="1">
        <v>120</v>
      </c>
      <c r="H78" s="1">
        <v>80</v>
      </c>
      <c r="I78" s="1">
        <v>95</v>
      </c>
      <c r="J78" s="1" t="s">
        <v>360</v>
      </c>
      <c r="K78" s="1" t="s">
        <v>361</v>
      </c>
      <c r="L78" s="1" t="s">
        <v>362</v>
      </c>
      <c r="M78" s="1" t="s">
        <v>41</v>
      </c>
      <c r="N78" s="1" t="s">
        <v>327</v>
      </c>
      <c r="O78" s="1" t="s">
        <v>43</v>
      </c>
      <c r="P78" s="1" t="s">
        <v>32</v>
      </c>
      <c r="Q78" s="1" t="s">
        <v>44</v>
      </c>
      <c r="R78" s="1" t="s">
        <v>363</v>
      </c>
      <c r="S78" s="1" t="s">
        <v>46</v>
      </c>
      <c r="T78" s="1" t="s">
        <v>137</v>
      </c>
      <c r="U78" s="1" t="s">
        <v>79</v>
      </c>
      <c r="V78" s="1">
        <v>18</v>
      </c>
      <c r="W78" s="3">
        <v>90</v>
      </c>
      <c r="X78" s="3">
        <f>W78*V78</f>
        <v>1620</v>
      </c>
    </row>
    <row r="79" spans="1:24" s="1" customFormat="1" ht="117" customHeight="1">
      <c r="A79" s="2"/>
      <c r="B79" s="1" t="s">
        <v>24</v>
      </c>
      <c r="C79" s="1" t="s">
        <v>25</v>
      </c>
      <c r="D79" s="1">
        <v>84</v>
      </c>
      <c r="E79" s="1">
        <v>74.718999999999994</v>
      </c>
      <c r="F79" s="1">
        <v>0.315</v>
      </c>
      <c r="G79" s="1">
        <v>120</v>
      </c>
      <c r="H79" s="1">
        <v>80</v>
      </c>
      <c r="I79" s="1">
        <v>95</v>
      </c>
      <c r="J79" s="1" t="s">
        <v>364</v>
      </c>
      <c r="K79" s="1" t="s">
        <v>365</v>
      </c>
      <c r="L79" s="1" t="s">
        <v>366</v>
      </c>
      <c r="M79" s="1" t="s">
        <v>41</v>
      </c>
      <c r="N79" s="1" t="s">
        <v>75</v>
      </c>
      <c r="O79" s="1" t="s">
        <v>43</v>
      </c>
      <c r="P79" s="1" t="s">
        <v>32</v>
      </c>
      <c r="Q79" s="1" t="s">
        <v>150</v>
      </c>
      <c r="R79" s="1" t="s">
        <v>367</v>
      </c>
      <c r="S79" s="1" t="s">
        <v>368</v>
      </c>
      <c r="T79" s="1" t="s">
        <v>369</v>
      </c>
      <c r="U79" s="1" t="s">
        <v>79</v>
      </c>
      <c r="V79" s="1">
        <v>17</v>
      </c>
      <c r="W79" s="3">
        <v>168</v>
      </c>
      <c r="X79" s="3">
        <f>W79*V79</f>
        <v>2856</v>
      </c>
    </row>
    <row r="80" spans="1:24" s="1" customFormat="1" ht="117" customHeight="1">
      <c r="A80" s="2"/>
      <c r="B80" s="1" t="s">
        <v>24</v>
      </c>
      <c r="C80" s="1" t="s">
        <v>25</v>
      </c>
      <c r="D80" s="1">
        <v>84</v>
      </c>
      <c r="E80" s="1">
        <v>74.718999999999994</v>
      </c>
      <c r="F80" s="1">
        <v>0.16600000000000001</v>
      </c>
      <c r="G80" s="1">
        <v>120</v>
      </c>
      <c r="H80" s="1">
        <v>80</v>
      </c>
      <c r="I80" s="1">
        <v>95</v>
      </c>
      <c r="J80" s="1" t="s">
        <v>370</v>
      </c>
      <c r="K80" s="1" t="s">
        <v>371</v>
      </c>
      <c r="L80" s="1" t="s">
        <v>372</v>
      </c>
      <c r="M80" s="1" t="s">
        <v>166</v>
      </c>
      <c r="N80" s="1" t="s">
        <v>62</v>
      </c>
      <c r="O80" s="1" t="s">
        <v>76</v>
      </c>
      <c r="P80" s="1" t="s">
        <v>32</v>
      </c>
      <c r="Q80" s="1" t="s">
        <v>63</v>
      </c>
      <c r="R80" s="1" t="s">
        <v>373</v>
      </c>
      <c r="S80" s="1" t="s">
        <v>65</v>
      </c>
      <c r="T80" s="1" t="s">
        <v>374</v>
      </c>
      <c r="U80" s="1" t="s">
        <v>79</v>
      </c>
      <c r="V80" s="1">
        <v>2</v>
      </c>
      <c r="W80" s="3">
        <v>72</v>
      </c>
      <c r="X80" s="3">
        <f>W80*V80</f>
        <v>144</v>
      </c>
    </row>
    <row r="81" spans="2:24" s="4" customFormat="1" ht="70.5" customHeight="1">
      <c r="B81" s="4" t="s">
        <v>375</v>
      </c>
      <c r="C81" s="4" t="s">
        <v>376</v>
      </c>
      <c r="D81" s="4">
        <v>98</v>
      </c>
      <c r="E81" s="4">
        <v>78.757999999999996</v>
      </c>
      <c r="F81" s="5">
        <v>0.18</v>
      </c>
      <c r="G81" s="5">
        <v>120</v>
      </c>
      <c r="H81" s="4">
        <v>80</v>
      </c>
      <c r="I81" s="4">
        <v>67</v>
      </c>
      <c r="J81" s="4" t="s">
        <v>377</v>
      </c>
      <c r="K81" s="4" t="s">
        <v>378</v>
      </c>
      <c r="L81" s="4" t="s">
        <v>379</v>
      </c>
      <c r="M81" s="4" t="s">
        <v>380</v>
      </c>
      <c r="N81" s="4" t="s">
        <v>75</v>
      </c>
      <c r="O81" s="4" t="s">
        <v>381</v>
      </c>
      <c r="P81" s="4" t="s">
        <v>32</v>
      </c>
      <c r="Q81" s="4" t="s">
        <v>63</v>
      </c>
      <c r="R81" s="4" t="s">
        <v>382</v>
      </c>
      <c r="S81" s="5" t="s">
        <v>143</v>
      </c>
      <c r="T81" s="6" t="s">
        <v>137</v>
      </c>
      <c r="U81" s="5" t="s">
        <v>96</v>
      </c>
      <c r="V81" s="4">
        <v>8</v>
      </c>
      <c r="W81" s="7">
        <v>90</v>
      </c>
      <c r="X81" s="8">
        <v>720</v>
      </c>
    </row>
    <row r="82" spans="2:24" s="4" customFormat="1" ht="70.5" customHeight="1">
      <c r="B82" s="4" t="s">
        <v>375</v>
      </c>
      <c r="C82" s="4" t="s">
        <v>376</v>
      </c>
      <c r="D82" s="4">
        <v>98</v>
      </c>
      <c r="E82" s="4">
        <v>78.757999999999996</v>
      </c>
      <c r="F82" s="5">
        <v>0.18</v>
      </c>
      <c r="G82" s="5">
        <v>120</v>
      </c>
      <c r="H82" s="4">
        <v>80</v>
      </c>
      <c r="I82" s="4">
        <v>67</v>
      </c>
      <c r="J82" s="4" t="s">
        <v>383</v>
      </c>
      <c r="K82" s="4" t="s">
        <v>378</v>
      </c>
      <c r="L82" s="4" t="s">
        <v>379</v>
      </c>
      <c r="M82" s="4" t="s">
        <v>380</v>
      </c>
      <c r="N82" s="4" t="s">
        <v>75</v>
      </c>
      <c r="O82" s="4" t="s">
        <v>384</v>
      </c>
      <c r="P82" s="4" t="s">
        <v>32</v>
      </c>
      <c r="Q82" s="4" t="s">
        <v>63</v>
      </c>
      <c r="R82" s="4" t="s">
        <v>385</v>
      </c>
      <c r="S82" s="5" t="s">
        <v>143</v>
      </c>
      <c r="T82" s="6" t="s">
        <v>137</v>
      </c>
      <c r="U82" s="5" t="s">
        <v>96</v>
      </c>
      <c r="V82" s="4">
        <v>40</v>
      </c>
      <c r="W82" s="7">
        <v>90</v>
      </c>
      <c r="X82" s="8">
        <v>3600</v>
      </c>
    </row>
    <row r="83" spans="2:24" s="4" customFormat="1" ht="70.5" customHeight="1">
      <c r="B83" s="4" t="s">
        <v>375</v>
      </c>
      <c r="C83" s="4" t="s">
        <v>376</v>
      </c>
      <c r="D83" s="4">
        <v>98</v>
      </c>
      <c r="E83" s="4">
        <v>78.757999999999996</v>
      </c>
      <c r="F83" s="5">
        <v>0.18</v>
      </c>
      <c r="G83" s="5">
        <v>120</v>
      </c>
      <c r="H83" s="4">
        <v>80</v>
      </c>
      <c r="I83" s="4">
        <v>67</v>
      </c>
      <c r="J83" s="4" t="s">
        <v>386</v>
      </c>
      <c r="K83" s="4" t="s">
        <v>378</v>
      </c>
      <c r="L83" s="4" t="s">
        <v>379</v>
      </c>
      <c r="M83" s="4" t="s">
        <v>380</v>
      </c>
      <c r="N83" s="4" t="s">
        <v>75</v>
      </c>
      <c r="O83" s="4" t="s">
        <v>387</v>
      </c>
      <c r="P83" s="4" t="s">
        <v>32</v>
      </c>
      <c r="Q83" s="4" t="s">
        <v>63</v>
      </c>
      <c r="R83" s="4" t="s">
        <v>388</v>
      </c>
      <c r="S83" s="5" t="s">
        <v>143</v>
      </c>
      <c r="T83" s="6" t="s">
        <v>137</v>
      </c>
      <c r="U83" s="5" t="s">
        <v>96</v>
      </c>
      <c r="V83" s="4">
        <v>70</v>
      </c>
      <c r="W83" s="7">
        <v>90</v>
      </c>
      <c r="X83" s="8">
        <v>6300</v>
      </c>
    </row>
    <row r="84" spans="2:24" s="4" customFormat="1" ht="70.5" customHeight="1">
      <c r="B84" s="4" t="s">
        <v>375</v>
      </c>
      <c r="C84" s="4" t="s">
        <v>376</v>
      </c>
      <c r="D84" s="4">
        <v>98</v>
      </c>
      <c r="E84" s="4">
        <v>78.757999999999996</v>
      </c>
      <c r="F84" s="5">
        <v>0.18</v>
      </c>
      <c r="G84" s="5">
        <v>120</v>
      </c>
      <c r="H84" s="4">
        <v>80</v>
      </c>
      <c r="I84" s="4">
        <v>67</v>
      </c>
      <c r="J84" s="4" t="s">
        <v>389</v>
      </c>
      <c r="K84" s="4" t="s">
        <v>378</v>
      </c>
      <c r="L84" s="4" t="s">
        <v>379</v>
      </c>
      <c r="M84" s="4" t="s">
        <v>380</v>
      </c>
      <c r="N84" s="4" t="s">
        <v>62</v>
      </c>
      <c r="O84" s="4" t="s">
        <v>381</v>
      </c>
      <c r="P84" s="4" t="s">
        <v>32</v>
      </c>
      <c r="Q84" s="4" t="s">
        <v>63</v>
      </c>
      <c r="R84" s="4" t="s">
        <v>390</v>
      </c>
      <c r="S84" s="5" t="s">
        <v>143</v>
      </c>
      <c r="T84" s="6" t="s">
        <v>137</v>
      </c>
      <c r="U84" s="5" t="s">
        <v>96</v>
      </c>
      <c r="V84" s="4">
        <v>4</v>
      </c>
      <c r="W84" s="7">
        <v>90</v>
      </c>
      <c r="X84" s="8">
        <v>360</v>
      </c>
    </row>
    <row r="85" spans="2:24" s="4" customFormat="1" ht="70.5" customHeight="1">
      <c r="B85" s="4" t="s">
        <v>375</v>
      </c>
      <c r="C85" s="4" t="s">
        <v>376</v>
      </c>
      <c r="D85" s="4">
        <v>98</v>
      </c>
      <c r="E85" s="4">
        <v>78.757999999999996</v>
      </c>
      <c r="F85" s="5">
        <v>0.18</v>
      </c>
      <c r="G85" s="5">
        <v>120</v>
      </c>
      <c r="H85" s="4">
        <v>80</v>
      </c>
      <c r="I85" s="4">
        <v>67</v>
      </c>
      <c r="J85" s="4" t="s">
        <v>391</v>
      </c>
      <c r="K85" s="4" t="s">
        <v>378</v>
      </c>
      <c r="L85" s="4" t="s">
        <v>379</v>
      </c>
      <c r="M85" s="4" t="s">
        <v>380</v>
      </c>
      <c r="N85" s="4" t="s">
        <v>62</v>
      </c>
      <c r="O85" s="4" t="s">
        <v>384</v>
      </c>
      <c r="P85" s="4" t="s">
        <v>32</v>
      </c>
      <c r="Q85" s="4" t="s">
        <v>63</v>
      </c>
      <c r="R85" s="4" t="s">
        <v>392</v>
      </c>
      <c r="S85" s="5" t="s">
        <v>143</v>
      </c>
      <c r="T85" s="6" t="s">
        <v>137</v>
      </c>
      <c r="U85" s="5" t="s">
        <v>96</v>
      </c>
      <c r="V85" s="4">
        <v>53</v>
      </c>
      <c r="W85" s="7">
        <v>90</v>
      </c>
      <c r="X85" s="8">
        <v>4770</v>
      </c>
    </row>
    <row r="86" spans="2:24" s="4" customFormat="1" ht="70.5" customHeight="1">
      <c r="B86" s="4" t="s">
        <v>375</v>
      </c>
      <c r="C86" s="4" t="s">
        <v>376</v>
      </c>
      <c r="D86" s="4">
        <v>98</v>
      </c>
      <c r="E86" s="4">
        <v>78.757999999999996</v>
      </c>
      <c r="F86" s="5">
        <v>0.18</v>
      </c>
      <c r="G86" s="5">
        <v>120</v>
      </c>
      <c r="H86" s="4">
        <v>80</v>
      </c>
      <c r="I86" s="4">
        <v>67</v>
      </c>
      <c r="J86" s="4" t="s">
        <v>393</v>
      </c>
      <c r="K86" s="4" t="s">
        <v>378</v>
      </c>
      <c r="L86" s="4" t="s">
        <v>379</v>
      </c>
      <c r="M86" s="4" t="s">
        <v>380</v>
      </c>
      <c r="N86" s="4" t="s">
        <v>62</v>
      </c>
      <c r="O86" s="4" t="s">
        <v>387</v>
      </c>
      <c r="P86" s="4" t="s">
        <v>32</v>
      </c>
      <c r="Q86" s="4" t="s">
        <v>63</v>
      </c>
      <c r="R86" s="4" t="s">
        <v>394</v>
      </c>
      <c r="S86" s="5" t="s">
        <v>143</v>
      </c>
      <c r="T86" s="6" t="s">
        <v>137</v>
      </c>
      <c r="U86" s="5" t="s">
        <v>96</v>
      </c>
      <c r="V86" s="4">
        <v>64</v>
      </c>
      <c r="W86" s="7">
        <v>90</v>
      </c>
      <c r="X86" s="8">
        <v>5760</v>
      </c>
    </row>
    <row r="87" spans="2:24" s="4" customFormat="1" ht="70.5" customHeight="1">
      <c r="B87" s="4" t="s">
        <v>375</v>
      </c>
      <c r="C87" s="4" t="s">
        <v>376</v>
      </c>
      <c r="D87" s="4">
        <v>98</v>
      </c>
      <c r="E87" s="4">
        <v>78.757999999999996</v>
      </c>
      <c r="F87" s="5">
        <v>0.16700000000000001</v>
      </c>
      <c r="G87" s="5">
        <v>120</v>
      </c>
      <c r="H87" s="4">
        <v>80</v>
      </c>
      <c r="I87" s="4">
        <v>67</v>
      </c>
      <c r="J87" s="4" t="s">
        <v>395</v>
      </c>
      <c r="K87" s="4" t="s">
        <v>396</v>
      </c>
      <c r="L87" s="4" t="s">
        <v>397</v>
      </c>
      <c r="M87" s="4" t="s">
        <v>398</v>
      </c>
      <c r="N87" s="4" t="s">
        <v>62</v>
      </c>
      <c r="O87" s="4" t="s">
        <v>399</v>
      </c>
      <c r="P87" s="4" t="s">
        <v>32</v>
      </c>
      <c r="Q87" s="4" t="s">
        <v>54</v>
      </c>
      <c r="R87" s="4" t="s">
        <v>400</v>
      </c>
      <c r="S87" s="5" t="s">
        <v>56</v>
      </c>
      <c r="T87" s="6" t="s">
        <v>137</v>
      </c>
      <c r="U87" s="5" t="s">
        <v>401</v>
      </c>
      <c r="V87" s="4">
        <v>107</v>
      </c>
      <c r="W87" s="7">
        <v>90</v>
      </c>
      <c r="X87" s="8">
        <v>9630</v>
      </c>
    </row>
    <row r="88" spans="2:24" s="4" customFormat="1" ht="70.5" customHeight="1">
      <c r="B88" s="4" t="s">
        <v>375</v>
      </c>
      <c r="C88" s="4" t="s">
        <v>376</v>
      </c>
      <c r="D88" s="4">
        <v>98</v>
      </c>
      <c r="E88" s="4">
        <v>78.757999999999996</v>
      </c>
      <c r="F88" s="5">
        <v>0.16700000000000001</v>
      </c>
      <c r="G88" s="5">
        <v>120</v>
      </c>
      <c r="H88" s="4">
        <v>80</v>
      </c>
      <c r="I88" s="4">
        <v>67</v>
      </c>
      <c r="J88" s="4" t="s">
        <v>402</v>
      </c>
      <c r="K88" s="4" t="s">
        <v>396</v>
      </c>
      <c r="L88" s="4" t="s">
        <v>397</v>
      </c>
      <c r="M88" s="4" t="s">
        <v>398</v>
      </c>
      <c r="N88" s="4" t="s">
        <v>403</v>
      </c>
      <c r="O88" s="4" t="s">
        <v>404</v>
      </c>
      <c r="P88" s="4" t="s">
        <v>32</v>
      </c>
      <c r="Q88" s="4" t="s">
        <v>54</v>
      </c>
      <c r="R88" s="4" t="s">
        <v>405</v>
      </c>
      <c r="S88" s="5" t="s">
        <v>56</v>
      </c>
      <c r="T88" s="6" t="s">
        <v>137</v>
      </c>
      <c r="U88" s="5" t="s">
        <v>401</v>
      </c>
      <c r="V88" s="4">
        <v>33</v>
      </c>
      <c r="W88" s="7">
        <v>90</v>
      </c>
      <c r="X88" s="8">
        <v>2970</v>
      </c>
    </row>
    <row r="89" spans="2:24" s="4" customFormat="1" ht="70.5" customHeight="1">
      <c r="B89" s="4" t="s">
        <v>375</v>
      </c>
      <c r="C89" s="4" t="s">
        <v>376</v>
      </c>
      <c r="D89" s="4">
        <v>98</v>
      </c>
      <c r="E89" s="4">
        <v>78.757999999999996</v>
      </c>
      <c r="F89" s="5">
        <v>0.16700000000000001</v>
      </c>
      <c r="G89" s="5">
        <v>120</v>
      </c>
      <c r="H89" s="4">
        <v>80</v>
      </c>
      <c r="I89" s="4">
        <v>67</v>
      </c>
      <c r="J89" s="4" t="s">
        <v>406</v>
      </c>
      <c r="K89" s="4" t="s">
        <v>396</v>
      </c>
      <c r="L89" s="4" t="s">
        <v>397</v>
      </c>
      <c r="M89" s="4" t="s">
        <v>398</v>
      </c>
      <c r="N89" s="4" t="s">
        <v>403</v>
      </c>
      <c r="O89" s="4" t="s">
        <v>399</v>
      </c>
      <c r="P89" s="4" t="s">
        <v>32</v>
      </c>
      <c r="Q89" s="4" t="s">
        <v>54</v>
      </c>
      <c r="R89" s="4" t="s">
        <v>407</v>
      </c>
      <c r="S89" s="5" t="s">
        <v>56</v>
      </c>
      <c r="T89" s="6" t="s">
        <v>137</v>
      </c>
      <c r="U89" s="5" t="s">
        <v>401</v>
      </c>
      <c r="V89" s="4">
        <v>74</v>
      </c>
      <c r="W89" s="7">
        <v>90</v>
      </c>
      <c r="X89" s="8">
        <v>6660</v>
      </c>
    </row>
    <row r="90" spans="2:24" s="4" customFormat="1" ht="70.5" customHeight="1">
      <c r="B90" s="4" t="s">
        <v>375</v>
      </c>
      <c r="C90" s="4" t="s">
        <v>408</v>
      </c>
      <c r="D90" s="4">
        <v>88</v>
      </c>
      <c r="E90" s="4">
        <v>69.025000000000006</v>
      </c>
      <c r="F90" s="5">
        <v>0.13500000000000001</v>
      </c>
      <c r="G90" s="5">
        <v>120</v>
      </c>
      <c r="H90" s="4">
        <v>80</v>
      </c>
      <c r="I90" s="4">
        <v>67</v>
      </c>
      <c r="J90" s="4" t="s">
        <v>409</v>
      </c>
      <c r="K90" s="4" t="s">
        <v>410</v>
      </c>
      <c r="L90" s="4" t="s">
        <v>411</v>
      </c>
      <c r="M90" s="4" t="s">
        <v>380</v>
      </c>
      <c r="N90" s="4" t="s">
        <v>214</v>
      </c>
      <c r="O90" s="4" t="s">
        <v>6</v>
      </c>
      <c r="P90" s="4" t="s">
        <v>32</v>
      </c>
      <c r="Q90" s="4" t="s">
        <v>54</v>
      </c>
      <c r="R90" s="4" t="s">
        <v>412</v>
      </c>
      <c r="S90" s="5" t="s">
        <v>56</v>
      </c>
      <c r="T90" s="6" t="s">
        <v>137</v>
      </c>
      <c r="U90" s="5" t="s">
        <v>413</v>
      </c>
      <c r="V90" s="4">
        <v>9</v>
      </c>
      <c r="W90" s="7">
        <v>72</v>
      </c>
      <c r="X90" s="8">
        <v>648</v>
      </c>
    </row>
    <row r="91" spans="2:24" s="4" customFormat="1" ht="70.5" customHeight="1">
      <c r="B91" s="4" t="s">
        <v>375</v>
      </c>
      <c r="C91" s="4" t="s">
        <v>408</v>
      </c>
      <c r="D91" s="4">
        <v>88</v>
      </c>
      <c r="E91" s="4">
        <v>69.025000000000006</v>
      </c>
      <c r="F91" s="5">
        <v>0.13500000000000001</v>
      </c>
      <c r="G91" s="5">
        <v>120</v>
      </c>
      <c r="H91" s="4">
        <v>80</v>
      </c>
      <c r="I91" s="4">
        <v>67</v>
      </c>
      <c r="J91" s="4" t="s">
        <v>414</v>
      </c>
      <c r="K91" s="4" t="s">
        <v>410</v>
      </c>
      <c r="L91" s="4" t="s">
        <v>411</v>
      </c>
      <c r="M91" s="4" t="s">
        <v>380</v>
      </c>
      <c r="N91" s="4" t="s">
        <v>214</v>
      </c>
      <c r="O91" s="4" t="s">
        <v>404</v>
      </c>
      <c r="P91" s="4" t="s">
        <v>32</v>
      </c>
      <c r="Q91" s="4" t="s">
        <v>54</v>
      </c>
      <c r="R91" s="4" t="s">
        <v>415</v>
      </c>
      <c r="S91" s="5" t="s">
        <v>56</v>
      </c>
      <c r="T91" s="6" t="s">
        <v>137</v>
      </c>
      <c r="U91" s="5" t="s">
        <v>413</v>
      </c>
      <c r="V91" s="4">
        <v>8</v>
      </c>
      <c r="W91" s="7">
        <v>72</v>
      </c>
      <c r="X91" s="8">
        <v>576</v>
      </c>
    </row>
    <row r="92" spans="2:24" s="4" customFormat="1" ht="70.5" customHeight="1">
      <c r="B92" s="4" t="s">
        <v>375</v>
      </c>
      <c r="C92" s="4" t="s">
        <v>408</v>
      </c>
      <c r="D92" s="4">
        <v>88</v>
      </c>
      <c r="E92" s="4">
        <v>69.025000000000006</v>
      </c>
      <c r="F92" s="5">
        <v>0.13500000000000001</v>
      </c>
      <c r="G92" s="5">
        <v>120</v>
      </c>
      <c r="H92" s="4">
        <v>80</v>
      </c>
      <c r="I92" s="4">
        <v>67</v>
      </c>
      <c r="J92" s="4" t="s">
        <v>416</v>
      </c>
      <c r="K92" s="4" t="s">
        <v>410</v>
      </c>
      <c r="L92" s="4" t="s">
        <v>411</v>
      </c>
      <c r="M92" s="4" t="s">
        <v>380</v>
      </c>
      <c r="N92" s="4" t="s">
        <v>62</v>
      </c>
      <c r="O92" s="4" t="s">
        <v>404</v>
      </c>
      <c r="P92" s="4" t="s">
        <v>32</v>
      </c>
      <c r="Q92" s="4" t="s">
        <v>54</v>
      </c>
      <c r="R92" s="4" t="s">
        <v>417</v>
      </c>
      <c r="S92" s="5" t="s">
        <v>56</v>
      </c>
      <c r="T92" s="6" t="s">
        <v>137</v>
      </c>
      <c r="U92" s="5" t="s">
        <v>413</v>
      </c>
      <c r="V92" s="4">
        <v>3</v>
      </c>
      <c r="W92" s="7">
        <v>72</v>
      </c>
      <c r="X92" s="8">
        <v>216</v>
      </c>
    </row>
    <row r="93" spans="2:24" s="4" customFormat="1" ht="70.5" customHeight="1">
      <c r="B93" s="4" t="s">
        <v>375</v>
      </c>
      <c r="C93" s="4" t="s">
        <v>408</v>
      </c>
      <c r="D93" s="4">
        <v>88</v>
      </c>
      <c r="E93" s="4">
        <v>69.025000000000006</v>
      </c>
      <c r="F93" s="5">
        <v>0.189</v>
      </c>
      <c r="G93" s="5">
        <v>120</v>
      </c>
      <c r="H93" s="4">
        <v>80</v>
      </c>
      <c r="I93" s="4">
        <v>67</v>
      </c>
      <c r="J93" s="4" t="s">
        <v>418</v>
      </c>
      <c r="K93" s="4" t="s">
        <v>419</v>
      </c>
      <c r="L93" s="4" t="s">
        <v>420</v>
      </c>
      <c r="M93" s="4" t="s">
        <v>398</v>
      </c>
      <c r="N93" s="4" t="s">
        <v>75</v>
      </c>
      <c r="O93" s="4" t="s">
        <v>404</v>
      </c>
      <c r="P93" s="4" t="s">
        <v>32</v>
      </c>
      <c r="Q93" s="4" t="s">
        <v>54</v>
      </c>
      <c r="R93" s="4" t="s">
        <v>421</v>
      </c>
      <c r="S93" s="5" t="s">
        <v>56</v>
      </c>
      <c r="T93" s="6" t="s">
        <v>137</v>
      </c>
      <c r="U93" s="5" t="s">
        <v>58</v>
      </c>
      <c r="V93" s="4">
        <v>30</v>
      </c>
      <c r="W93" s="7">
        <v>60</v>
      </c>
      <c r="X93" s="8">
        <v>1800</v>
      </c>
    </row>
    <row r="94" spans="2:24" s="4" customFormat="1" ht="70.5" customHeight="1">
      <c r="B94" s="4" t="s">
        <v>375</v>
      </c>
      <c r="C94" s="4" t="s">
        <v>408</v>
      </c>
      <c r="D94" s="4">
        <v>88</v>
      </c>
      <c r="E94" s="4">
        <v>69.025000000000006</v>
      </c>
      <c r="F94" s="5">
        <v>0.189</v>
      </c>
      <c r="G94" s="5">
        <v>120</v>
      </c>
      <c r="H94" s="4">
        <v>80</v>
      </c>
      <c r="I94" s="4">
        <v>67</v>
      </c>
      <c r="J94" s="4" t="s">
        <v>422</v>
      </c>
      <c r="K94" s="4" t="s">
        <v>419</v>
      </c>
      <c r="L94" s="4" t="s">
        <v>420</v>
      </c>
      <c r="M94" s="4" t="s">
        <v>398</v>
      </c>
      <c r="N94" s="4" t="s">
        <v>75</v>
      </c>
      <c r="O94" s="4" t="s">
        <v>399</v>
      </c>
      <c r="P94" s="4" t="s">
        <v>32</v>
      </c>
      <c r="Q94" s="4" t="s">
        <v>54</v>
      </c>
      <c r="R94" s="4" t="s">
        <v>423</v>
      </c>
      <c r="S94" s="5" t="s">
        <v>56</v>
      </c>
      <c r="T94" s="6" t="s">
        <v>137</v>
      </c>
      <c r="U94" s="5" t="s">
        <v>58</v>
      </c>
      <c r="V94" s="4">
        <v>27</v>
      </c>
      <c r="W94" s="7">
        <v>60</v>
      </c>
      <c r="X94" s="8">
        <v>1620</v>
      </c>
    </row>
    <row r="95" spans="2:24" s="4" customFormat="1" ht="70.5" customHeight="1">
      <c r="B95" s="4" t="s">
        <v>375</v>
      </c>
      <c r="C95" s="4" t="s">
        <v>408</v>
      </c>
      <c r="D95" s="4">
        <v>88</v>
      </c>
      <c r="E95" s="4">
        <v>69.025000000000006</v>
      </c>
      <c r="F95" s="5">
        <v>0.189</v>
      </c>
      <c r="G95" s="5">
        <v>120</v>
      </c>
      <c r="H95" s="4">
        <v>80</v>
      </c>
      <c r="I95" s="4">
        <v>67</v>
      </c>
      <c r="J95" s="4" t="s">
        <v>424</v>
      </c>
      <c r="K95" s="4" t="s">
        <v>419</v>
      </c>
      <c r="L95" s="4" t="s">
        <v>420</v>
      </c>
      <c r="M95" s="4" t="s">
        <v>398</v>
      </c>
      <c r="N95" s="4" t="s">
        <v>62</v>
      </c>
      <c r="O95" s="4" t="s">
        <v>404</v>
      </c>
      <c r="P95" s="4" t="s">
        <v>32</v>
      </c>
      <c r="Q95" s="4" t="s">
        <v>54</v>
      </c>
      <c r="R95" s="4" t="s">
        <v>425</v>
      </c>
      <c r="S95" s="5" t="s">
        <v>56</v>
      </c>
      <c r="T95" s="6" t="s">
        <v>137</v>
      </c>
      <c r="U95" s="5" t="s">
        <v>58</v>
      </c>
      <c r="V95" s="4">
        <v>52</v>
      </c>
      <c r="W95" s="7">
        <v>60</v>
      </c>
      <c r="X95" s="8">
        <v>3120</v>
      </c>
    </row>
    <row r="96" spans="2:24" s="4" customFormat="1" ht="70.5" customHeight="1">
      <c r="B96" s="4" t="s">
        <v>375</v>
      </c>
      <c r="C96" s="4" t="s">
        <v>408</v>
      </c>
      <c r="D96" s="4">
        <v>88</v>
      </c>
      <c r="E96" s="4">
        <v>69.025000000000006</v>
      </c>
      <c r="F96" s="5">
        <v>0.189</v>
      </c>
      <c r="G96" s="5">
        <v>120</v>
      </c>
      <c r="H96" s="4">
        <v>80</v>
      </c>
      <c r="I96" s="4">
        <v>67</v>
      </c>
      <c r="J96" s="4" t="s">
        <v>426</v>
      </c>
      <c r="K96" s="4" t="s">
        <v>419</v>
      </c>
      <c r="L96" s="4" t="s">
        <v>420</v>
      </c>
      <c r="M96" s="4" t="s">
        <v>398</v>
      </c>
      <c r="N96" s="4" t="s">
        <v>62</v>
      </c>
      <c r="O96" s="4" t="s">
        <v>399</v>
      </c>
      <c r="P96" s="4" t="s">
        <v>32</v>
      </c>
      <c r="Q96" s="4" t="s">
        <v>54</v>
      </c>
      <c r="R96" s="4" t="s">
        <v>427</v>
      </c>
      <c r="S96" s="5" t="s">
        <v>56</v>
      </c>
      <c r="T96" s="6" t="s">
        <v>137</v>
      </c>
      <c r="U96" s="5" t="s">
        <v>58</v>
      </c>
      <c r="V96" s="4">
        <v>60</v>
      </c>
      <c r="W96" s="7">
        <v>60</v>
      </c>
      <c r="X96" s="8">
        <v>3600</v>
      </c>
    </row>
    <row r="97" spans="2:24" s="4" customFormat="1" ht="70.5" customHeight="1">
      <c r="B97" s="4" t="s">
        <v>375</v>
      </c>
      <c r="C97" s="4" t="s">
        <v>408</v>
      </c>
      <c r="D97" s="4">
        <v>88</v>
      </c>
      <c r="E97" s="4">
        <v>69.025000000000006</v>
      </c>
      <c r="F97" s="5">
        <v>0.24</v>
      </c>
      <c r="G97" s="5">
        <v>120</v>
      </c>
      <c r="H97" s="4">
        <v>80</v>
      </c>
      <c r="I97" s="4">
        <v>67</v>
      </c>
      <c r="J97" s="4" t="s">
        <v>428</v>
      </c>
      <c r="K97" s="4" t="s">
        <v>429</v>
      </c>
      <c r="L97" s="4" t="s">
        <v>430</v>
      </c>
      <c r="M97" s="4" t="s">
        <v>398</v>
      </c>
      <c r="N97" s="4" t="s">
        <v>62</v>
      </c>
      <c r="O97" s="4" t="s">
        <v>384</v>
      </c>
      <c r="P97" s="4" t="s">
        <v>32</v>
      </c>
      <c r="Q97" s="4" t="s">
        <v>63</v>
      </c>
      <c r="R97" s="4" t="s">
        <v>431</v>
      </c>
      <c r="S97" s="5" t="s">
        <v>65</v>
      </c>
      <c r="T97" s="6" t="s">
        <v>162</v>
      </c>
      <c r="U97" s="5" t="s">
        <v>96</v>
      </c>
      <c r="V97" s="4">
        <v>18</v>
      </c>
      <c r="W97" s="7">
        <v>72</v>
      </c>
      <c r="X97" s="8">
        <v>1296</v>
      </c>
    </row>
    <row r="98" spans="2:24" s="4" customFormat="1" ht="70.5" customHeight="1">
      <c r="B98" s="4" t="s">
        <v>375</v>
      </c>
      <c r="C98" s="4" t="s">
        <v>408</v>
      </c>
      <c r="D98" s="4">
        <v>88</v>
      </c>
      <c r="E98" s="4">
        <v>69.025000000000006</v>
      </c>
      <c r="F98" s="5">
        <v>0.24</v>
      </c>
      <c r="G98" s="5">
        <v>120</v>
      </c>
      <c r="H98" s="4">
        <v>80</v>
      </c>
      <c r="I98" s="4">
        <v>67</v>
      </c>
      <c r="J98" s="4" t="s">
        <v>432</v>
      </c>
      <c r="K98" s="4" t="s">
        <v>429</v>
      </c>
      <c r="L98" s="4" t="s">
        <v>430</v>
      </c>
      <c r="M98" s="4" t="s">
        <v>398</v>
      </c>
      <c r="N98" s="4" t="s">
        <v>62</v>
      </c>
      <c r="O98" s="4" t="s">
        <v>399</v>
      </c>
      <c r="P98" s="4" t="s">
        <v>32</v>
      </c>
      <c r="Q98" s="4" t="s">
        <v>63</v>
      </c>
      <c r="R98" s="4" t="s">
        <v>433</v>
      </c>
      <c r="S98" s="5" t="s">
        <v>65</v>
      </c>
      <c r="T98" s="6" t="s">
        <v>162</v>
      </c>
      <c r="U98" s="5" t="s">
        <v>96</v>
      </c>
      <c r="V98" s="4">
        <v>11</v>
      </c>
      <c r="W98" s="7">
        <v>72</v>
      </c>
      <c r="X98" s="8">
        <v>792</v>
      </c>
    </row>
    <row r="99" spans="2:24" s="4" customFormat="1" ht="70.5" customHeight="1">
      <c r="B99" s="4" t="s">
        <v>375</v>
      </c>
      <c r="C99" s="4" t="s">
        <v>408</v>
      </c>
      <c r="D99" s="4">
        <v>88</v>
      </c>
      <c r="E99" s="4">
        <v>69.025000000000006</v>
      </c>
      <c r="F99" s="5">
        <v>0.24</v>
      </c>
      <c r="G99" s="5">
        <v>120</v>
      </c>
      <c r="H99" s="4">
        <v>80</v>
      </c>
      <c r="I99" s="4">
        <v>67</v>
      </c>
      <c r="J99" s="4" t="s">
        <v>434</v>
      </c>
      <c r="K99" s="4" t="s">
        <v>429</v>
      </c>
      <c r="L99" s="4" t="s">
        <v>430</v>
      </c>
      <c r="M99" s="4" t="s">
        <v>398</v>
      </c>
      <c r="N99" s="4" t="s">
        <v>435</v>
      </c>
      <c r="O99" s="4" t="s">
        <v>384</v>
      </c>
      <c r="P99" s="4" t="s">
        <v>32</v>
      </c>
      <c r="Q99" s="4" t="s">
        <v>63</v>
      </c>
      <c r="R99" s="4" t="s">
        <v>436</v>
      </c>
      <c r="S99" s="5" t="s">
        <v>65</v>
      </c>
      <c r="T99" s="6" t="s">
        <v>162</v>
      </c>
      <c r="U99" s="5" t="s">
        <v>96</v>
      </c>
      <c r="V99" s="4">
        <v>1</v>
      </c>
      <c r="W99" s="7">
        <v>72</v>
      </c>
      <c r="X99" s="8">
        <v>72</v>
      </c>
    </row>
    <row r="100" spans="2:24" s="4" customFormat="1" ht="70.5" customHeight="1">
      <c r="B100" s="4" t="s">
        <v>375</v>
      </c>
      <c r="C100" s="4" t="s">
        <v>408</v>
      </c>
      <c r="D100" s="4">
        <v>88</v>
      </c>
      <c r="E100" s="4">
        <v>69.025000000000006</v>
      </c>
      <c r="F100" s="5">
        <v>0.24</v>
      </c>
      <c r="G100" s="5">
        <v>120</v>
      </c>
      <c r="H100" s="4">
        <v>80</v>
      </c>
      <c r="I100" s="4">
        <v>67</v>
      </c>
      <c r="J100" s="4" t="s">
        <v>437</v>
      </c>
      <c r="K100" s="4" t="s">
        <v>429</v>
      </c>
      <c r="L100" s="4" t="s">
        <v>430</v>
      </c>
      <c r="M100" s="4" t="s">
        <v>398</v>
      </c>
      <c r="N100" s="4" t="s">
        <v>435</v>
      </c>
      <c r="O100" s="4" t="s">
        <v>399</v>
      </c>
      <c r="P100" s="4" t="s">
        <v>32</v>
      </c>
      <c r="Q100" s="4" t="s">
        <v>63</v>
      </c>
      <c r="R100" s="4" t="s">
        <v>438</v>
      </c>
      <c r="S100" s="5" t="s">
        <v>65</v>
      </c>
      <c r="T100" s="6" t="s">
        <v>162</v>
      </c>
      <c r="U100" s="5" t="s">
        <v>96</v>
      </c>
      <c r="V100" s="4">
        <v>9</v>
      </c>
      <c r="W100" s="7">
        <v>132</v>
      </c>
      <c r="X100" s="8">
        <v>1188</v>
      </c>
    </row>
    <row r="101" spans="2:24" s="4" customFormat="1" ht="70.5" customHeight="1">
      <c r="B101" s="4" t="s">
        <v>375</v>
      </c>
      <c r="C101" s="4" t="s">
        <v>408</v>
      </c>
      <c r="D101" s="4">
        <v>88</v>
      </c>
      <c r="E101" s="4">
        <v>69.025000000000006</v>
      </c>
      <c r="F101" s="5">
        <v>0.24</v>
      </c>
      <c r="G101" s="5">
        <v>120</v>
      </c>
      <c r="H101" s="4">
        <v>80</v>
      </c>
      <c r="I101" s="4">
        <v>67</v>
      </c>
      <c r="J101" s="4" t="s">
        <v>439</v>
      </c>
      <c r="K101" s="4" t="s">
        <v>429</v>
      </c>
      <c r="L101" s="4" t="s">
        <v>430</v>
      </c>
      <c r="M101" s="4" t="s">
        <v>398</v>
      </c>
      <c r="N101" s="4" t="s">
        <v>403</v>
      </c>
      <c r="O101" s="4" t="s">
        <v>399</v>
      </c>
      <c r="P101" s="4" t="s">
        <v>32</v>
      </c>
      <c r="Q101" s="4" t="s">
        <v>63</v>
      </c>
      <c r="R101" s="4" t="s">
        <v>440</v>
      </c>
      <c r="S101" s="5" t="s">
        <v>65</v>
      </c>
      <c r="T101" s="6" t="s">
        <v>162</v>
      </c>
      <c r="U101" s="5" t="s">
        <v>96</v>
      </c>
      <c r="V101" s="4">
        <v>68</v>
      </c>
      <c r="W101" s="7">
        <v>132</v>
      </c>
      <c r="X101" s="8">
        <v>8976</v>
      </c>
    </row>
    <row r="102" spans="2:24" s="4" customFormat="1" ht="70.5" customHeight="1">
      <c r="B102" s="4" t="s">
        <v>375</v>
      </c>
      <c r="C102" s="4" t="s">
        <v>408</v>
      </c>
      <c r="D102" s="4">
        <v>88</v>
      </c>
      <c r="E102" s="4">
        <v>69.025000000000006</v>
      </c>
      <c r="F102" s="5">
        <v>0.16200000000000001</v>
      </c>
      <c r="G102" s="5">
        <v>120</v>
      </c>
      <c r="H102" s="4">
        <v>80</v>
      </c>
      <c r="I102" s="4">
        <v>67</v>
      </c>
      <c r="J102" s="4" t="s">
        <v>441</v>
      </c>
      <c r="K102" s="4" t="s">
        <v>442</v>
      </c>
      <c r="L102" s="4" t="s">
        <v>443</v>
      </c>
      <c r="M102" s="4" t="s">
        <v>380</v>
      </c>
      <c r="N102" s="4" t="s">
        <v>62</v>
      </c>
      <c r="O102" s="4" t="s">
        <v>6</v>
      </c>
      <c r="P102" s="4" t="s">
        <v>32</v>
      </c>
      <c r="Q102" s="4" t="s">
        <v>54</v>
      </c>
      <c r="R102" s="4" t="s">
        <v>444</v>
      </c>
      <c r="S102" s="5" t="s">
        <v>56</v>
      </c>
      <c r="T102" s="6" t="s">
        <v>162</v>
      </c>
      <c r="U102" s="5" t="s">
        <v>79</v>
      </c>
      <c r="V102" s="4">
        <v>9</v>
      </c>
      <c r="W102" s="7">
        <v>132</v>
      </c>
      <c r="X102" s="8">
        <v>1188</v>
      </c>
    </row>
    <row r="103" spans="2:24" s="4" customFormat="1" ht="70.5" customHeight="1">
      <c r="B103" s="4" t="s">
        <v>375</v>
      </c>
      <c r="C103" s="4" t="s">
        <v>408</v>
      </c>
      <c r="D103" s="4">
        <v>88</v>
      </c>
      <c r="E103" s="4">
        <v>69.025000000000006</v>
      </c>
      <c r="F103" s="5">
        <v>0.16200000000000001</v>
      </c>
      <c r="G103" s="5">
        <v>120</v>
      </c>
      <c r="H103" s="4">
        <v>80</v>
      </c>
      <c r="I103" s="4">
        <v>67</v>
      </c>
      <c r="J103" s="4" t="s">
        <v>445</v>
      </c>
      <c r="K103" s="4" t="s">
        <v>442</v>
      </c>
      <c r="L103" s="4" t="s">
        <v>443</v>
      </c>
      <c r="M103" s="4" t="s">
        <v>380</v>
      </c>
      <c r="N103" s="4" t="s">
        <v>62</v>
      </c>
      <c r="O103" s="4" t="s">
        <v>404</v>
      </c>
      <c r="P103" s="4" t="s">
        <v>32</v>
      </c>
      <c r="Q103" s="4" t="s">
        <v>54</v>
      </c>
      <c r="R103" s="4" t="s">
        <v>446</v>
      </c>
      <c r="S103" s="5" t="s">
        <v>56</v>
      </c>
      <c r="T103" s="6" t="s">
        <v>162</v>
      </c>
      <c r="U103" s="5" t="s">
        <v>79</v>
      </c>
      <c r="V103" s="4">
        <v>20</v>
      </c>
      <c r="W103" s="7">
        <v>93</v>
      </c>
      <c r="X103" s="8">
        <v>1860</v>
      </c>
    </row>
    <row r="104" spans="2:24" s="4" customFormat="1" ht="70.5" customHeight="1">
      <c r="B104" s="4" t="s">
        <v>375</v>
      </c>
      <c r="C104" s="4" t="s">
        <v>408</v>
      </c>
      <c r="D104" s="4">
        <v>88</v>
      </c>
      <c r="E104" s="4">
        <v>69.025000000000006</v>
      </c>
      <c r="F104" s="5">
        <v>0.16200000000000001</v>
      </c>
      <c r="G104" s="5">
        <v>120</v>
      </c>
      <c r="H104" s="4">
        <v>80</v>
      </c>
      <c r="I104" s="4">
        <v>67</v>
      </c>
      <c r="J104" s="4" t="s">
        <v>447</v>
      </c>
      <c r="K104" s="4" t="s">
        <v>442</v>
      </c>
      <c r="L104" s="4" t="s">
        <v>443</v>
      </c>
      <c r="M104" s="4" t="s">
        <v>380</v>
      </c>
      <c r="N104" s="4" t="s">
        <v>403</v>
      </c>
      <c r="O104" s="4" t="s">
        <v>6</v>
      </c>
      <c r="P104" s="4" t="s">
        <v>32</v>
      </c>
      <c r="Q104" s="4" t="s">
        <v>54</v>
      </c>
      <c r="R104" s="4" t="s">
        <v>448</v>
      </c>
      <c r="S104" s="5" t="s">
        <v>56</v>
      </c>
      <c r="T104" s="6" t="s">
        <v>162</v>
      </c>
      <c r="U104" s="5" t="s">
        <v>79</v>
      </c>
      <c r="V104" s="4">
        <v>3</v>
      </c>
      <c r="W104" s="7">
        <v>93</v>
      </c>
      <c r="X104" s="8">
        <v>279</v>
      </c>
    </row>
    <row r="105" spans="2:24" s="4" customFormat="1" ht="70.5" customHeight="1">
      <c r="B105" s="4" t="s">
        <v>375</v>
      </c>
      <c r="C105" s="4" t="s">
        <v>408</v>
      </c>
      <c r="D105" s="4">
        <v>88</v>
      </c>
      <c r="E105" s="4">
        <v>69.025000000000006</v>
      </c>
      <c r="F105" s="5">
        <v>0.17599999999999999</v>
      </c>
      <c r="G105" s="5">
        <v>120</v>
      </c>
      <c r="H105" s="4">
        <v>80</v>
      </c>
      <c r="I105" s="4">
        <v>67</v>
      </c>
      <c r="J105" s="4" t="s">
        <v>449</v>
      </c>
      <c r="K105" s="4" t="s">
        <v>450</v>
      </c>
      <c r="L105" s="4" t="s">
        <v>451</v>
      </c>
      <c r="M105" s="4" t="s">
        <v>380</v>
      </c>
      <c r="N105" s="4" t="s">
        <v>62</v>
      </c>
      <c r="O105" s="4" t="s">
        <v>6</v>
      </c>
      <c r="P105" s="4" t="s">
        <v>32</v>
      </c>
      <c r="Q105" s="4" t="s">
        <v>63</v>
      </c>
      <c r="R105" s="4" t="s">
        <v>452</v>
      </c>
      <c r="S105" s="5" t="s">
        <v>453</v>
      </c>
      <c r="T105" s="6" t="s">
        <v>176</v>
      </c>
      <c r="U105" s="5" t="s">
        <v>79</v>
      </c>
      <c r="V105" s="4">
        <v>1</v>
      </c>
      <c r="W105" s="7">
        <v>93</v>
      </c>
      <c r="X105" s="8">
        <v>93</v>
      </c>
    </row>
    <row r="106" spans="2:24" s="4" customFormat="1" ht="70.5" customHeight="1">
      <c r="B106" s="4" t="s">
        <v>375</v>
      </c>
      <c r="C106" s="4" t="s">
        <v>408</v>
      </c>
      <c r="D106" s="4">
        <v>88</v>
      </c>
      <c r="E106" s="4">
        <v>69.025000000000006</v>
      </c>
      <c r="F106" s="5">
        <v>0.17599999999999999</v>
      </c>
      <c r="G106" s="5">
        <v>120</v>
      </c>
      <c r="H106" s="4">
        <v>80</v>
      </c>
      <c r="I106" s="4">
        <v>67</v>
      </c>
      <c r="J106" s="4" t="s">
        <v>454</v>
      </c>
      <c r="K106" s="4" t="s">
        <v>450</v>
      </c>
      <c r="L106" s="4" t="s">
        <v>451</v>
      </c>
      <c r="M106" s="4" t="s">
        <v>380</v>
      </c>
      <c r="N106" s="4" t="s">
        <v>62</v>
      </c>
      <c r="O106" s="4" t="s">
        <v>404</v>
      </c>
      <c r="P106" s="4" t="s">
        <v>32</v>
      </c>
      <c r="Q106" s="4" t="s">
        <v>63</v>
      </c>
      <c r="R106" s="4" t="s">
        <v>455</v>
      </c>
      <c r="S106" s="5" t="s">
        <v>453</v>
      </c>
      <c r="T106" s="6" t="s">
        <v>176</v>
      </c>
      <c r="U106" s="5" t="s">
        <v>79</v>
      </c>
      <c r="V106" s="4">
        <v>9</v>
      </c>
      <c r="W106" s="7">
        <v>93</v>
      </c>
      <c r="X106" s="8">
        <v>837</v>
      </c>
    </row>
    <row r="107" spans="2:24" s="4" customFormat="1" ht="70.5" customHeight="1">
      <c r="B107" s="4" t="s">
        <v>375</v>
      </c>
      <c r="C107" s="4" t="s">
        <v>408</v>
      </c>
      <c r="D107" s="4">
        <v>88</v>
      </c>
      <c r="E107" s="4">
        <v>69.025000000000006</v>
      </c>
      <c r="F107" s="5">
        <v>0.17599999999999999</v>
      </c>
      <c r="G107" s="5">
        <v>120</v>
      </c>
      <c r="H107" s="4">
        <v>80</v>
      </c>
      <c r="I107" s="4">
        <v>67</v>
      </c>
      <c r="J107" s="4" t="s">
        <v>456</v>
      </c>
      <c r="K107" s="4" t="s">
        <v>450</v>
      </c>
      <c r="L107" s="4" t="s">
        <v>451</v>
      </c>
      <c r="M107" s="4" t="s">
        <v>380</v>
      </c>
      <c r="N107" s="4" t="s">
        <v>403</v>
      </c>
      <c r="O107" s="4" t="s">
        <v>404</v>
      </c>
      <c r="P107" s="4" t="s">
        <v>32</v>
      </c>
      <c r="Q107" s="4" t="s">
        <v>63</v>
      </c>
      <c r="R107" s="4" t="s">
        <v>457</v>
      </c>
      <c r="S107" s="5" t="s">
        <v>453</v>
      </c>
      <c r="T107" s="6" t="s">
        <v>176</v>
      </c>
      <c r="U107" s="5" t="s">
        <v>79</v>
      </c>
      <c r="V107" s="4">
        <v>10</v>
      </c>
      <c r="W107" s="7">
        <v>93</v>
      </c>
      <c r="X107" s="8">
        <v>930</v>
      </c>
    </row>
    <row r="109" spans="2:24">
      <c r="V109">
        <f>SUM(V2:V108)</f>
        <v>1226</v>
      </c>
      <c r="X109" s="9">
        <f>SUM(X2:X108)</f>
        <v>99431.4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2026-01-14T17:32:31Z</dcterms:created>
  <dcterms:modified xsi:type="dcterms:W3CDTF">2026-01-31T10:01:29Z</dcterms:modified>
</cp:coreProperties>
</file>